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Москва" sheetId="1" r:id="rId1"/>
    <sheet name="Махачкала" sheetId="2" r:id="rId2"/>
    <sheet name="Симферополь" sheetId="3" r:id="rId3"/>
    <sheet name="Краснодар" sheetId="4" r:id="rId4"/>
    <sheet name="Ростов-на-Дону" sheetId="5" r:id="rId5"/>
    <sheet name="Дербент" sheetId="7" r:id="rId6"/>
    <sheet name="Севастополь" sheetId="8" r:id="rId7"/>
    <sheet name="Санкт-Петербург" sheetId="9" r:id="rId8"/>
  </sheets>
  <calcPr calcId="125725"/>
</workbook>
</file>

<file path=xl/calcChain.xml><?xml version="1.0" encoding="utf-8"?>
<calcChain xmlns="http://schemas.openxmlformats.org/spreadsheetml/2006/main">
  <c r="I29" i="5"/>
  <c r="H29"/>
  <c r="G29"/>
  <c r="F29"/>
  <c r="E29"/>
  <c r="D29"/>
  <c r="I10"/>
  <c r="H10"/>
  <c r="G10"/>
  <c r="F10"/>
  <c r="E10"/>
  <c r="D10"/>
  <c r="I29" i="4"/>
  <c r="H29"/>
  <c r="G29"/>
  <c r="F29"/>
  <c r="E29"/>
  <c r="D29"/>
  <c r="I10"/>
  <c r="H10"/>
  <c r="G10"/>
  <c r="F10"/>
  <c r="E10"/>
  <c r="D10"/>
  <c r="I35" i="2"/>
  <c r="H35"/>
  <c r="G35"/>
  <c r="F35"/>
  <c r="E35"/>
  <c r="D35"/>
  <c r="I16"/>
  <c r="H16"/>
  <c r="G16"/>
  <c r="F16"/>
  <c r="E16"/>
  <c r="D16"/>
  <c r="I35" i="1"/>
  <c r="H35"/>
  <c r="G35"/>
  <c r="F35"/>
  <c r="E35"/>
  <c r="D35"/>
  <c r="I16"/>
  <c r="H16"/>
  <c r="G16"/>
  <c r="F16"/>
  <c r="E16"/>
  <c r="D16"/>
  <c r="I34" i="3"/>
  <c r="H34"/>
  <c r="I20"/>
  <c r="H20"/>
  <c r="G20"/>
  <c r="F20"/>
  <c r="E20"/>
  <c r="D20"/>
  <c r="I18"/>
  <c r="H18"/>
  <c r="G18"/>
  <c r="F18"/>
  <c r="E18"/>
  <c r="D18"/>
  <c r="I16"/>
  <c r="H16"/>
  <c r="G16"/>
  <c r="F16"/>
  <c r="E16"/>
  <c r="D16"/>
  <c r="I14"/>
  <c r="H14"/>
  <c r="G14"/>
  <c r="F14"/>
  <c r="E14"/>
  <c r="D14"/>
  <c r="I10"/>
  <c r="H10"/>
  <c r="G10"/>
  <c r="F10"/>
  <c r="E10"/>
  <c r="D10"/>
  <c r="I8"/>
  <c r="H8"/>
  <c r="G8"/>
  <c r="F8"/>
  <c r="E8"/>
  <c r="D8"/>
  <c r="I6"/>
  <c r="H6"/>
  <c r="G6"/>
  <c r="F6"/>
  <c r="E6"/>
  <c r="D6"/>
  <c r="U34"/>
  <c r="T34"/>
  <c r="S34"/>
  <c r="R34"/>
  <c r="Q34"/>
  <c r="P34"/>
  <c r="U32"/>
  <c r="T32"/>
  <c r="S32"/>
  <c r="R32"/>
  <c r="Q32"/>
  <c r="P32"/>
  <c r="U30"/>
  <c r="T30"/>
  <c r="S30"/>
  <c r="R30"/>
  <c r="Q30"/>
  <c r="P30"/>
  <c r="U28"/>
  <c r="T28"/>
  <c r="S28"/>
  <c r="R28"/>
  <c r="Q28"/>
  <c r="P28"/>
  <c r="U26"/>
  <c r="T26"/>
  <c r="S26"/>
  <c r="R26"/>
  <c r="Q26"/>
  <c r="P26"/>
  <c r="U24"/>
  <c r="T24"/>
  <c r="S24"/>
  <c r="R24"/>
  <c r="Q24"/>
  <c r="P24"/>
  <c r="U20"/>
  <c r="T20"/>
  <c r="S20"/>
  <c r="R20"/>
  <c r="Q20"/>
  <c r="P20"/>
  <c r="U18"/>
  <c r="T18"/>
  <c r="S18"/>
  <c r="R18"/>
  <c r="Q18"/>
  <c r="P18"/>
  <c r="U16"/>
  <c r="T16"/>
  <c r="S16"/>
  <c r="R16"/>
  <c r="Q16"/>
  <c r="P16"/>
  <c r="U14"/>
  <c r="T14"/>
  <c r="S14"/>
  <c r="R14"/>
  <c r="Q14"/>
  <c r="P14"/>
  <c r="U10"/>
  <c r="T10"/>
  <c r="S10"/>
  <c r="R10"/>
  <c r="Q10"/>
  <c r="P10"/>
  <c r="U8"/>
  <c r="T8"/>
  <c r="S8"/>
  <c r="R8"/>
  <c r="Q8"/>
  <c r="P8"/>
  <c r="U6"/>
  <c r="T6"/>
  <c r="S6"/>
  <c r="R6"/>
  <c r="Q6"/>
  <c r="P6"/>
  <c r="I36" i="5" l="1"/>
  <c r="H36"/>
  <c r="G36"/>
  <c r="F36"/>
  <c r="E36"/>
  <c r="D36"/>
  <c r="I32" i="2"/>
  <c r="H32"/>
  <c r="G32"/>
  <c r="F32"/>
  <c r="E32"/>
  <c r="D32"/>
  <c r="I32" i="1"/>
  <c r="H32"/>
  <c r="G32"/>
  <c r="F32"/>
  <c r="E32"/>
  <c r="D32"/>
  <c r="I36"/>
  <c r="H36"/>
  <c r="G36"/>
  <c r="F36"/>
  <c r="E36"/>
  <c r="D36"/>
  <c r="I35" i="9"/>
  <c r="H35"/>
  <c r="G35"/>
  <c r="F35"/>
  <c r="E35"/>
  <c r="D35"/>
  <c r="I32"/>
  <c r="H32"/>
  <c r="G32"/>
  <c r="F32"/>
  <c r="E32"/>
  <c r="D32"/>
  <c r="I24"/>
  <c r="H24"/>
  <c r="G24"/>
  <c r="F24"/>
  <c r="E24"/>
  <c r="D24"/>
  <c r="I33" i="7"/>
  <c r="H33"/>
  <c r="G33"/>
  <c r="F33"/>
  <c r="E33"/>
  <c r="D33"/>
  <c r="I33" i="4"/>
  <c r="H33"/>
  <c r="G33"/>
  <c r="F33"/>
  <c r="E33"/>
  <c r="D33"/>
  <c r="I36"/>
  <c r="H36"/>
  <c r="G36"/>
  <c r="F36"/>
  <c r="E36"/>
  <c r="D36"/>
  <c r="I35" i="8"/>
  <c r="H35"/>
  <c r="G35"/>
  <c r="F35"/>
  <c r="E35"/>
  <c r="D35"/>
  <c r="I13" i="2"/>
  <c r="H13"/>
  <c r="G13"/>
  <c r="F13"/>
  <c r="E13"/>
  <c r="D13"/>
  <c r="I5" i="9"/>
  <c r="E5"/>
  <c r="F5"/>
  <c r="G5"/>
  <c r="H5"/>
  <c r="D5"/>
  <c r="E18"/>
  <c r="F18"/>
  <c r="G18"/>
  <c r="H18"/>
  <c r="I18"/>
  <c r="D18"/>
  <c r="G16"/>
  <c r="H16"/>
  <c r="I16"/>
  <c r="D16"/>
  <c r="E11"/>
  <c r="F11"/>
  <c r="G11"/>
  <c r="H11"/>
  <c r="I11"/>
  <c r="D11"/>
  <c r="I13"/>
  <c r="H13"/>
  <c r="G13"/>
  <c r="F13"/>
  <c r="E13"/>
  <c r="D13"/>
  <c r="E9" i="8"/>
  <c r="D9"/>
  <c r="I13" i="1"/>
  <c r="H13"/>
  <c r="G13"/>
  <c r="F13"/>
  <c r="E13"/>
  <c r="D13"/>
  <c r="F9" i="8"/>
  <c r="G9"/>
  <c r="H9"/>
  <c r="I9"/>
  <c r="H7"/>
  <c r="I7"/>
  <c r="E7"/>
  <c r="F7"/>
  <c r="G7"/>
  <c r="D7"/>
  <c r="E5"/>
  <c r="F5"/>
  <c r="G5"/>
  <c r="H5"/>
  <c r="I5"/>
  <c r="D5"/>
  <c r="E16" i="9"/>
  <c r="F16"/>
</calcChain>
</file>

<file path=xl/sharedStrings.xml><?xml version="1.0" encoding="utf-8"?>
<sst xmlns="http://schemas.openxmlformats.org/spreadsheetml/2006/main" count="888" uniqueCount="68">
  <si>
    <t>Город</t>
  </si>
  <si>
    <t>Минимальная ст-ть</t>
  </si>
  <si>
    <t>Расчет стоимости по весу (руб/кг), по объему (руб/м.куб)</t>
  </si>
  <si>
    <t>Махачкала</t>
  </si>
  <si>
    <t>Ростов-на-Дону</t>
  </si>
  <si>
    <t>Краснодар</t>
  </si>
  <si>
    <t>Дербент</t>
  </si>
  <si>
    <t>Санкт-Петербург</t>
  </si>
  <si>
    <t>до 250 кг.</t>
  </si>
  <si>
    <t>Срок доставки</t>
  </si>
  <si>
    <t>до 1 куб.м.</t>
  </si>
  <si>
    <t>до 3 куб.м.</t>
  </si>
  <si>
    <t>до 5 куб.м.</t>
  </si>
  <si>
    <t>до 10 куб.м.</t>
  </si>
  <si>
    <t>до 20 куб.м.</t>
  </si>
  <si>
    <t>до 40 куб.м.</t>
  </si>
  <si>
    <t>св. 40 куб.м.</t>
  </si>
  <si>
    <t>Симферополь</t>
  </si>
  <si>
    <t>Договорная</t>
  </si>
  <si>
    <t>3-5 дн</t>
  </si>
  <si>
    <t>1 дн</t>
  </si>
  <si>
    <t>1,5-2 дн</t>
  </si>
  <si>
    <t>Москва</t>
  </si>
  <si>
    <t>1-2 дн</t>
  </si>
  <si>
    <t>3-4 дн</t>
  </si>
  <si>
    <t>1 день</t>
  </si>
  <si>
    <t>4-6 дн</t>
  </si>
  <si>
    <t>2-3 дн</t>
  </si>
  <si>
    <t>Екатеринбург</t>
  </si>
  <si>
    <t>Новосибирск</t>
  </si>
  <si>
    <t>3-6 дн</t>
  </si>
  <si>
    <t>4-7 дн</t>
  </si>
  <si>
    <t>2-5 дн</t>
  </si>
  <si>
    <t>Севастополь</t>
  </si>
  <si>
    <t>Тарифы на перевозки грузов из г. Севастополь. Расчет груза по весу производится, при условии если в куб. метре более 250 кг.</t>
  </si>
  <si>
    <t>Тарифы на перевозки грузов из г. Дербент. Расчет груза по весу производится, при условии если в куб. метре более 250 кг.</t>
  </si>
  <si>
    <t>Тарифы на перевозки грузов из г. Ростов-на-Дону. Расчет груза по весу производится, при условии если в куб. метре более 250 кг.</t>
  </si>
  <si>
    <t>Тарифы на перевозки грузов из г. Краснодар. Расчет груза по весу производится, при условии если в куб. метре более 250 кг.</t>
  </si>
  <si>
    <t>Тарифы на перевозки грузов из г. Махачкала. Расчет груза по весу производится, при условии если в куб. метре более 250 кг.</t>
  </si>
  <si>
    <t>Владивосток</t>
  </si>
  <si>
    <t>Пермь</t>
  </si>
  <si>
    <t>Тюмень</t>
  </si>
  <si>
    <t>Воронеж</t>
  </si>
  <si>
    <t>Самара</t>
  </si>
  <si>
    <t>Казань</t>
  </si>
  <si>
    <t>Волгоград</t>
  </si>
  <si>
    <t>5-10 дн</t>
  </si>
  <si>
    <t>от 0,1 до 0,2 куб</t>
  </si>
  <si>
    <t>0,21 до 0,3 куб</t>
  </si>
  <si>
    <t>от 21 кг до 50 кг</t>
  </si>
  <si>
    <t>Тарифы на перевозки грузов из г. Санкт-Петербург. Расчет груза по весу производится, при условии если в куб. метре более 250 кг.</t>
  </si>
  <si>
    <t>Тарифы на перевозки грузов из г. Москва. Расчет груза по весу производится, при условии если в куб. метре более 250 кг.</t>
  </si>
  <si>
    <t>Тарифы на перевозки грузов в г. Севастополь. Расчет груза по весу производится, при условии если в куб. метре более 250 кг.</t>
  </si>
  <si>
    <t>Тарифы на перевозки грузов в г. Краснодар. Расчет груза по весу производится, при условии если в куб. метре более 250 кг.</t>
  </si>
  <si>
    <t>Тарифы на перевозки грузов в г. Дербент. Расчет груза по весу производится, при условии если в куб. метре более 250 кг.</t>
  </si>
  <si>
    <t>Тарифы на перевозки грузов в г. Санкт-Петербург. Расчет груза по весу производится, при условии если в куб. метре более 250 кг.</t>
  </si>
  <si>
    <t>Тарифы на перевозки грузов в г. Москва. Расчет груза по весу производится, при условии если в куб. метре более 250 кг.</t>
  </si>
  <si>
    <t>Тарифы на перевозки грузов в г. Махачкала. Расчет груза по весу производится, при условии если в куб. метре более 250 кг.</t>
  </si>
  <si>
    <t>Тарифы на перевозки грузов в г. Ростов-на-Дону. Расчет груза по весу производится, при условии если в куб. метре более 250 кг.</t>
  </si>
  <si>
    <r>
      <t xml:space="preserve">Тарифы на перевозки грузов </t>
    </r>
    <r>
      <rPr>
        <b/>
        <u/>
        <sz val="11"/>
        <color theme="1"/>
        <rFont val="Calibri"/>
        <family val="2"/>
        <charset val="204"/>
        <scheme val="minor"/>
      </rPr>
      <t>из</t>
    </r>
    <r>
      <rPr>
        <b/>
        <sz val="11"/>
        <color theme="1"/>
        <rFont val="Calibri"/>
        <family val="2"/>
        <charset val="204"/>
        <scheme val="minor"/>
      </rPr>
      <t xml:space="preserve"> г. Симферополь. Расчет груза по весу производится, при условии если в куб. метре более 250 кг.</t>
    </r>
  </si>
  <si>
    <r>
      <t xml:space="preserve">Тарифы на перевозки грузов </t>
    </r>
    <r>
      <rPr>
        <b/>
        <u/>
        <sz val="11"/>
        <color theme="1"/>
        <rFont val="Calibri"/>
        <family val="2"/>
        <charset val="204"/>
        <scheme val="minor"/>
      </rPr>
      <t>в</t>
    </r>
    <r>
      <rPr>
        <b/>
        <sz val="11"/>
        <color theme="1"/>
        <rFont val="Calibri"/>
        <family val="2"/>
        <charset val="204"/>
        <scheme val="minor"/>
      </rPr>
      <t xml:space="preserve"> г. Симферополь. Расчет груза по весу производится, при условии если в куб. метре более 250 кг.</t>
    </r>
  </si>
  <si>
    <t>до 750 кг.</t>
  </si>
  <si>
    <t>до 1250 кг</t>
  </si>
  <si>
    <t>до 2500 кг</t>
  </si>
  <si>
    <t>до 5000 кг.</t>
  </si>
  <si>
    <t>до 10 000 кг.</t>
  </si>
  <si>
    <t>св. 10 000 кг.</t>
  </si>
  <si>
    <t>от 1 кг до 20 кг (и документы)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</si>
</sst>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7" workbookViewId="0">
      <selection activeCell="K28" sqref="K28:K29"/>
    </sheetView>
  </sheetViews>
  <sheetFormatPr defaultRowHeight="15"/>
  <cols>
    <col min="1" max="1" width="18.5703125" customWidth="1"/>
    <col min="2" max="2" width="16.140625" customWidth="1"/>
    <col min="3" max="3" width="14.85546875" customWidth="1"/>
    <col min="4" max="4" width="10.42578125" customWidth="1"/>
    <col min="5" max="5" width="11.28515625" customWidth="1"/>
    <col min="6" max="6" width="10.85546875" customWidth="1"/>
    <col min="7" max="7" width="12" customWidth="1"/>
    <col min="8" max="8" width="11.7109375" customWidth="1"/>
    <col min="9" max="9" width="13" customWidth="1"/>
    <col min="10" max="10" width="12.140625" customWidth="1"/>
    <col min="11" max="11" width="11.7109375" customWidth="1"/>
  </cols>
  <sheetData>
    <row r="1" spans="1:11" ht="30.75" customHeight="1">
      <c r="A1" s="60" t="s">
        <v>51</v>
      </c>
      <c r="B1" s="61"/>
      <c r="C1" s="62"/>
      <c r="D1" s="62"/>
      <c r="E1" s="62"/>
      <c r="F1" s="62"/>
      <c r="G1" s="62"/>
      <c r="H1" s="62"/>
      <c r="I1" s="62"/>
      <c r="J1" s="62"/>
      <c r="K1" s="63"/>
    </row>
    <row r="2" spans="1:11" ht="15" customHeight="1">
      <c r="A2" s="64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29.2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24.7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48" t="s">
        <v>3</v>
      </c>
      <c r="B5" s="56">
        <v>200</v>
      </c>
      <c r="C5" s="53">
        <v>350</v>
      </c>
      <c r="D5" s="10">
        <v>7</v>
      </c>
      <c r="E5" s="10">
        <v>6.5</v>
      </c>
      <c r="F5" s="10">
        <v>6</v>
      </c>
      <c r="G5" s="10">
        <v>5.5</v>
      </c>
      <c r="H5" s="10">
        <v>5</v>
      </c>
      <c r="I5" s="10">
        <v>4.5</v>
      </c>
      <c r="J5" s="11" t="s">
        <v>18</v>
      </c>
      <c r="K5" s="54" t="s">
        <v>21</v>
      </c>
    </row>
    <row r="6" spans="1:11">
      <c r="A6" s="48"/>
      <c r="B6" s="57"/>
      <c r="C6" s="53"/>
      <c r="D6" s="2">
        <v>1300</v>
      </c>
      <c r="E6" s="2">
        <v>1250</v>
      </c>
      <c r="F6" s="2">
        <v>1200</v>
      </c>
      <c r="G6" s="2">
        <v>1150</v>
      </c>
      <c r="H6" s="2">
        <v>1100</v>
      </c>
      <c r="I6" s="2">
        <v>1100</v>
      </c>
      <c r="J6" s="3" t="s">
        <v>18</v>
      </c>
      <c r="K6" s="54"/>
    </row>
    <row r="7" spans="1:11">
      <c r="A7" s="48" t="s">
        <v>4</v>
      </c>
      <c r="B7" s="56">
        <v>200</v>
      </c>
      <c r="C7" s="53">
        <v>350</v>
      </c>
      <c r="D7" s="10">
        <v>5.4</v>
      </c>
      <c r="E7" s="10">
        <v>5.2</v>
      </c>
      <c r="F7" s="10">
        <v>5</v>
      </c>
      <c r="G7" s="10">
        <v>4.8</v>
      </c>
      <c r="H7" s="10">
        <v>4.5999999999999996</v>
      </c>
      <c r="I7" s="10">
        <v>4.4000000000000004</v>
      </c>
      <c r="J7" s="10" t="s">
        <v>18</v>
      </c>
      <c r="K7" s="54" t="s">
        <v>21</v>
      </c>
    </row>
    <row r="8" spans="1:11">
      <c r="A8" s="48"/>
      <c r="B8" s="57"/>
      <c r="C8" s="53"/>
      <c r="D8" s="2">
        <v>1350</v>
      </c>
      <c r="E8" s="2">
        <v>1300</v>
      </c>
      <c r="F8" s="2">
        <v>1250</v>
      </c>
      <c r="G8" s="2">
        <v>1200</v>
      </c>
      <c r="H8" s="2">
        <v>1150</v>
      </c>
      <c r="I8" s="2">
        <v>1100</v>
      </c>
      <c r="J8" s="2" t="s">
        <v>18</v>
      </c>
      <c r="K8" s="54"/>
    </row>
    <row r="9" spans="1:11">
      <c r="A9" s="48" t="s">
        <v>5</v>
      </c>
      <c r="B9" s="56">
        <v>300</v>
      </c>
      <c r="C9" s="53">
        <v>450</v>
      </c>
      <c r="D9" s="10">
        <v>5.4</v>
      </c>
      <c r="E9" s="10">
        <v>5.2</v>
      </c>
      <c r="F9" s="10">
        <v>5</v>
      </c>
      <c r="G9" s="10">
        <v>4.8</v>
      </c>
      <c r="H9" s="10">
        <v>4.5999999999999996</v>
      </c>
      <c r="I9" s="10">
        <v>4.4000000000000004</v>
      </c>
      <c r="J9" s="10" t="s">
        <v>18</v>
      </c>
      <c r="K9" s="54" t="s">
        <v>21</v>
      </c>
    </row>
    <row r="10" spans="1:11">
      <c r="A10" s="48"/>
      <c r="B10" s="57"/>
      <c r="C10" s="53"/>
      <c r="D10" s="2">
        <v>1350</v>
      </c>
      <c r="E10" s="2">
        <v>1300</v>
      </c>
      <c r="F10" s="2">
        <v>1250</v>
      </c>
      <c r="G10" s="2">
        <v>1200</v>
      </c>
      <c r="H10" s="2">
        <v>1150</v>
      </c>
      <c r="I10" s="2">
        <v>1100</v>
      </c>
      <c r="J10" s="2" t="s">
        <v>18</v>
      </c>
      <c r="K10" s="54"/>
    </row>
    <row r="11" spans="1:11">
      <c r="A11" s="48" t="s">
        <v>6</v>
      </c>
      <c r="B11" s="56">
        <v>200</v>
      </c>
      <c r="C11" s="53">
        <v>350</v>
      </c>
      <c r="D11" s="10">
        <v>9</v>
      </c>
      <c r="E11" s="10">
        <v>8.5</v>
      </c>
      <c r="F11" s="10">
        <v>8</v>
      </c>
      <c r="G11" s="10">
        <v>7.5</v>
      </c>
      <c r="H11" s="10">
        <v>7</v>
      </c>
      <c r="I11" s="10">
        <v>6.5</v>
      </c>
      <c r="J11" s="10" t="s">
        <v>18</v>
      </c>
      <c r="K11" s="54" t="s">
        <v>27</v>
      </c>
    </row>
    <row r="12" spans="1:11">
      <c r="A12" s="48"/>
      <c r="B12" s="57"/>
      <c r="C12" s="53"/>
      <c r="D12" s="2">
        <v>2200</v>
      </c>
      <c r="E12" s="2">
        <v>2150</v>
      </c>
      <c r="F12" s="2">
        <v>2100</v>
      </c>
      <c r="G12" s="2">
        <v>2000</v>
      </c>
      <c r="H12" s="2">
        <v>1900</v>
      </c>
      <c r="I12" s="2">
        <v>1800</v>
      </c>
      <c r="J12" s="2" t="s">
        <v>18</v>
      </c>
      <c r="K12" s="54"/>
    </row>
    <row r="13" spans="1:11">
      <c r="A13" s="48" t="s">
        <v>7</v>
      </c>
      <c r="B13" s="53">
        <v>700</v>
      </c>
      <c r="C13" s="53">
        <v>700</v>
      </c>
      <c r="D13" s="12">
        <f t="shared" ref="D13:I13" si="0">D14/250</f>
        <v>3.6</v>
      </c>
      <c r="E13" s="12">
        <f t="shared" si="0"/>
        <v>3.6</v>
      </c>
      <c r="F13" s="12">
        <f t="shared" si="0"/>
        <v>3.6</v>
      </c>
      <c r="G13" s="12">
        <f t="shared" si="0"/>
        <v>3.4</v>
      </c>
      <c r="H13" s="12">
        <f t="shared" si="0"/>
        <v>3.2</v>
      </c>
      <c r="I13" s="12">
        <f t="shared" si="0"/>
        <v>2.8</v>
      </c>
      <c r="J13" s="10" t="s">
        <v>18</v>
      </c>
      <c r="K13" s="54" t="s">
        <v>20</v>
      </c>
    </row>
    <row r="14" spans="1:11">
      <c r="A14" s="48"/>
      <c r="B14" s="53"/>
      <c r="C14" s="53"/>
      <c r="D14" s="2">
        <v>900</v>
      </c>
      <c r="E14" s="2">
        <v>900</v>
      </c>
      <c r="F14" s="2">
        <v>900</v>
      </c>
      <c r="G14" s="2">
        <v>850</v>
      </c>
      <c r="H14" s="2">
        <v>800</v>
      </c>
      <c r="I14" s="2">
        <v>700</v>
      </c>
      <c r="J14" s="2" t="s">
        <v>18</v>
      </c>
      <c r="K14" s="54"/>
    </row>
    <row r="15" spans="1:11">
      <c r="A15" s="48" t="s">
        <v>17</v>
      </c>
      <c r="B15" s="53">
        <v>300</v>
      </c>
      <c r="C15" s="53">
        <v>800</v>
      </c>
      <c r="D15" s="21">
        <v>13</v>
      </c>
      <c r="E15" s="21">
        <v>12.8</v>
      </c>
      <c r="F15" s="21">
        <v>12.5</v>
      </c>
      <c r="G15" s="21">
        <v>12</v>
      </c>
      <c r="H15" s="21">
        <v>11</v>
      </c>
      <c r="I15" s="21">
        <v>10.5</v>
      </c>
      <c r="J15" s="10" t="s">
        <v>18</v>
      </c>
      <c r="K15" s="70" t="s">
        <v>19</v>
      </c>
    </row>
    <row r="16" spans="1:11">
      <c r="A16" s="48"/>
      <c r="B16" s="53"/>
      <c r="C16" s="53"/>
      <c r="D16" s="29">
        <f>D15*250</f>
        <v>3250</v>
      </c>
      <c r="E16" s="29">
        <f t="shared" ref="E16:I16" si="1">E15*250</f>
        <v>3200</v>
      </c>
      <c r="F16" s="29">
        <f t="shared" si="1"/>
        <v>3125</v>
      </c>
      <c r="G16" s="29">
        <f t="shared" si="1"/>
        <v>3000</v>
      </c>
      <c r="H16" s="29">
        <f t="shared" si="1"/>
        <v>2750</v>
      </c>
      <c r="I16" s="29">
        <f t="shared" si="1"/>
        <v>2625</v>
      </c>
      <c r="J16" s="2" t="s">
        <v>18</v>
      </c>
      <c r="K16" s="54"/>
    </row>
    <row r="17" spans="1:11">
      <c r="A17" s="48" t="s">
        <v>33</v>
      </c>
      <c r="B17" s="53">
        <v>300</v>
      </c>
      <c r="C17" s="53">
        <v>900</v>
      </c>
      <c r="D17" s="13">
        <v>17.2</v>
      </c>
      <c r="E17" s="13">
        <v>16.8</v>
      </c>
      <c r="F17" s="13">
        <v>15.6</v>
      </c>
      <c r="G17" s="13">
        <v>13.6</v>
      </c>
      <c r="H17" s="13">
        <v>12.4</v>
      </c>
      <c r="I17" s="13">
        <v>12</v>
      </c>
      <c r="J17" s="11" t="s">
        <v>18</v>
      </c>
      <c r="K17" s="54" t="s">
        <v>30</v>
      </c>
    </row>
    <row r="18" spans="1:11" ht="15.75" thickBot="1">
      <c r="A18" s="49"/>
      <c r="B18" s="68"/>
      <c r="C18" s="68"/>
      <c r="D18" s="22">
        <v>4300</v>
      </c>
      <c r="E18" s="22">
        <v>4200</v>
      </c>
      <c r="F18" s="22">
        <v>3900</v>
      </c>
      <c r="G18" s="22">
        <v>3400</v>
      </c>
      <c r="H18" s="22">
        <v>3100</v>
      </c>
      <c r="I18" s="22">
        <v>3000</v>
      </c>
      <c r="J18" s="23" t="s">
        <v>18</v>
      </c>
      <c r="K18" s="69"/>
    </row>
    <row r="19" spans="1:11" ht="15.75" thickBot="1"/>
    <row r="20" spans="1:11">
      <c r="A20" s="60" t="s">
        <v>56</v>
      </c>
      <c r="B20" s="61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22.5" customHeight="1">
      <c r="A21" s="64" t="s">
        <v>0</v>
      </c>
      <c r="B21" s="65" t="s">
        <v>1</v>
      </c>
      <c r="C21" s="65"/>
      <c r="D21" s="66" t="s">
        <v>2</v>
      </c>
      <c r="E21" s="66"/>
      <c r="F21" s="66"/>
      <c r="G21" s="66"/>
      <c r="H21" s="66"/>
      <c r="I21" s="66"/>
      <c r="J21" s="66"/>
      <c r="K21" s="67" t="s">
        <v>9</v>
      </c>
    </row>
    <row r="22" spans="1:11" ht="33.75" customHeight="1">
      <c r="A22" s="64"/>
      <c r="B22" s="25" t="s">
        <v>67</v>
      </c>
      <c r="C22" s="25" t="s">
        <v>49</v>
      </c>
      <c r="D22" s="15" t="s">
        <v>8</v>
      </c>
      <c r="E22" s="9" t="s">
        <v>61</v>
      </c>
      <c r="F22" s="9" t="s">
        <v>62</v>
      </c>
      <c r="G22" s="9" t="s">
        <v>63</v>
      </c>
      <c r="H22" s="9" t="s">
        <v>64</v>
      </c>
      <c r="I22" s="9" t="s">
        <v>65</v>
      </c>
      <c r="J22" s="9" t="s">
        <v>66</v>
      </c>
      <c r="K22" s="67"/>
    </row>
    <row r="23" spans="1:11">
      <c r="A23" s="64"/>
      <c r="B23" s="26" t="s">
        <v>47</v>
      </c>
      <c r="C23" s="27" t="s">
        <v>48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15</v>
      </c>
      <c r="J23" s="4" t="s">
        <v>16</v>
      </c>
      <c r="K23" s="67"/>
    </row>
    <row r="24" spans="1:11">
      <c r="A24" s="48" t="s">
        <v>3</v>
      </c>
      <c r="B24" s="55">
        <v>200</v>
      </c>
      <c r="C24" s="53">
        <v>350</v>
      </c>
      <c r="D24" s="10">
        <v>7</v>
      </c>
      <c r="E24" s="10">
        <v>6.5</v>
      </c>
      <c r="F24" s="10">
        <v>6</v>
      </c>
      <c r="G24" s="10">
        <v>5.5</v>
      </c>
      <c r="H24" s="10">
        <v>5</v>
      </c>
      <c r="I24" s="10">
        <v>4.5</v>
      </c>
      <c r="J24" s="11" t="s">
        <v>18</v>
      </c>
      <c r="K24" s="54" t="s">
        <v>21</v>
      </c>
    </row>
    <row r="25" spans="1:11">
      <c r="A25" s="48"/>
      <c r="B25" s="55"/>
      <c r="C25" s="53"/>
      <c r="D25" s="2">
        <v>1300</v>
      </c>
      <c r="E25" s="2">
        <v>1250</v>
      </c>
      <c r="F25" s="2">
        <v>1200</v>
      </c>
      <c r="G25" s="2">
        <v>1150</v>
      </c>
      <c r="H25" s="2">
        <v>1100</v>
      </c>
      <c r="I25" s="2">
        <v>1100</v>
      </c>
      <c r="J25" s="3" t="s">
        <v>18</v>
      </c>
      <c r="K25" s="54"/>
    </row>
    <row r="26" spans="1:11">
      <c r="A26" s="48" t="s">
        <v>4</v>
      </c>
      <c r="B26" s="50">
        <v>200</v>
      </c>
      <c r="C26" s="53">
        <v>350</v>
      </c>
      <c r="D26" s="10">
        <v>5.4</v>
      </c>
      <c r="E26" s="10">
        <v>5.2</v>
      </c>
      <c r="F26" s="10">
        <v>5</v>
      </c>
      <c r="G26" s="10">
        <v>4.8</v>
      </c>
      <c r="H26" s="10">
        <v>4.5999999999999996</v>
      </c>
      <c r="I26" s="10">
        <v>4.4000000000000004</v>
      </c>
      <c r="J26" s="11" t="s">
        <v>18</v>
      </c>
      <c r="K26" s="54" t="s">
        <v>21</v>
      </c>
    </row>
    <row r="27" spans="1:11">
      <c r="A27" s="48"/>
      <c r="B27" s="51"/>
      <c r="C27" s="53"/>
      <c r="D27" s="2">
        <v>1350</v>
      </c>
      <c r="E27" s="2">
        <v>1300</v>
      </c>
      <c r="F27" s="2">
        <v>1250</v>
      </c>
      <c r="G27" s="2">
        <v>1200</v>
      </c>
      <c r="H27" s="2">
        <v>1150</v>
      </c>
      <c r="I27" s="2">
        <v>1100</v>
      </c>
      <c r="J27" s="3" t="s">
        <v>18</v>
      </c>
      <c r="K27" s="54"/>
    </row>
    <row r="28" spans="1:11">
      <c r="A28" s="48" t="s">
        <v>5</v>
      </c>
      <c r="B28" s="50">
        <v>300</v>
      </c>
      <c r="C28" s="53">
        <v>450</v>
      </c>
      <c r="D28" s="10">
        <v>5.4</v>
      </c>
      <c r="E28" s="10">
        <v>5.2</v>
      </c>
      <c r="F28" s="10">
        <v>5</v>
      </c>
      <c r="G28" s="10">
        <v>4.8</v>
      </c>
      <c r="H28" s="10">
        <v>4.5999999999999996</v>
      </c>
      <c r="I28" s="10">
        <v>4.4000000000000004</v>
      </c>
      <c r="J28" s="11" t="s">
        <v>18</v>
      </c>
      <c r="K28" s="55" t="s">
        <v>21</v>
      </c>
    </row>
    <row r="29" spans="1:11">
      <c r="A29" s="48"/>
      <c r="B29" s="51"/>
      <c r="C29" s="53"/>
      <c r="D29" s="2">
        <v>1350</v>
      </c>
      <c r="E29" s="2">
        <v>1300</v>
      </c>
      <c r="F29" s="2">
        <v>1250</v>
      </c>
      <c r="G29" s="2">
        <v>1200</v>
      </c>
      <c r="H29" s="2">
        <v>1150</v>
      </c>
      <c r="I29" s="2">
        <v>1100</v>
      </c>
      <c r="J29" s="3" t="s">
        <v>18</v>
      </c>
      <c r="K29" s="55"/>
    </row>
    <row r="30" spans="1:11">
      <c r="A30" s="48" t="s">
        <v>6</v>
      </c>
      <c r="B30" s="56">
        <v>200</v>
      </c>
      <c r="C30" s="53">
        <v>350</v>
      </c>
      <c r="D30" s="10">
        <v>9</v>
      </c>
      <c r="E30" s="10">
        <v>8.5</v>
      </c>
      <c r="F30" s="10">
        <v>8</v>
      </c>
      <c r="G30" s="10">
        <v>7.5</v>
      </c>
      <c r="H30" s="10">
        <v>7</v>
      </c>
      <c r="I30" s="10">
        <v>6.5</v>
      </c>
      <c r="J30" s="11" t="s">
        <v>18</v>
      </c>
      <c r="K30" s="58" t="s">
        <v>27</v>
      </c>
    </row>
    <row r="31" spans="1:11">
      <c r="A31" s="48"/>
      <c r="B31" s="57"/>
      <c r="C31" s="53"/>
      <c r="D31" s="2">
        <v>2200</v>
      </c>
      <c r="E31" s="2">
        <v>2150</v>
      </c>
      <c r="F31" s="2">
        <v>2100</v>
      </c>
      <c r="G31" s="2">
        <v>2000</v>
      </c>
      <c r="H31" s="2">
        <v>1900</v>
      </c>
      <c r="I31" s="2">
        <v>1800</v>
      </c>
      <c r="J31" s="3" t="s">
        <v>18</v>
      </c>
      <c r="K31" s="59"/>
    </row>
    <row r="32" spans="1:11">
      <c r="A32" s="48" t="s">
        <v>7</v>
      </c>
      <c r="B32" s="53">
        <v>300</v>
      </c>
      <c r="C32" s="53">
        <v>350</v>
      </c>
      <c r="D32" s="31">
        <f t="shared" ref="D32:I32" si="2">D33/250</f>
        <v>3.6</v>
      </c>
      <c r="E32" s="31">
        <f t="shared" si="2"/>
        <v>3.6</v>
      </c>
      <c r="F32" s="31">
        <f t="shared" si="2"/>
        <v>3.6</v>
      </c>
      <c r="G32" s="31">
        <f t="shared" si="2"/>
        <v>3.4</v>
      </c>
      <c r="H32" s="31">
        <f t="shared" si="2"/>
        <v>3.2</v>
      </c>
      <c r="I32" s="31">
        <f t="shared" si="2"/>
        <v>2.8</v>
      </c>
      <c r="J32" s="10" t="s">
        <v>18</v>
      </c>
      <c r="K32" s="54" t="s">
        <v>20</v>
      </c>
    </row>
    <row r="33" spans="1:11">
      <c r="A33" s="48"/>
      <c r="B33" s="53"/>
      <c r="C33" s="53"/>
      <c r="D33" s="17">
        <v>900</v>
      </c>
      <c r="E33" s="17">
        <v>900</v>
      </c>
      <c r="F33" s="17">
        <v>900</v>
      </c>
      <c r="G33" s="17">
        <v>850</v>
      </c>
      <c r="H33" s="17">
        <v>800</v>
      </c>
      <c r="I33" s="17">
        <v>700</v>
      </c>
      <c r="J33" s="2" t="s">
        <v>18</v>
      </c>
      <c r="K33" s="54"/>
    </row>
    <row r="34" spans="1:11">
      <c r="A34" s="48" t="s">
        <v>17</v>
      </c>
      <c r="B34" s="55">
        <v>300</v>
      </c>
      <c r="C34" s="50">
        <v>800</v>
      </c>
      <c r="D34" s="21">
        <v>11</v>
      </c>
      <c r="E34" s="21">
        <v>10.7</v>
      </c>
      <c r="F34" s="21">
        <v>10.4</v>
      </c>
      <c r="G34" s="21">
        <v>10</v>
      </c>
      <c r="H34" s="21">
        <v>9.8000000000000007</v>
      </c>
      <c r="I34" s="21">
        <v>9.5</v>
      </c>
      <c r="J34" s="21" t="s">
        <v>18</v>
      </c>
      <c r="K34" s="52" t="s">
        <v>19</v>
      </c>
    </row>
    <row r="35" spans="1:11">
      <c r="A35" s="48"/>
      <c r="B35" s="55"/>
      <c r="C35" s="51"/>
      <c r="D35" s="29">
        <f t="shared" ref="D35:I35" si="3">D34*250</f>
        <v>2750</v>
      </c>
      <c r="E35" s="29">
        <f t="shared" si="3"/>
        <v>2675</v>
      </c>
      <c r="F35" s="29">
        <f>F34*250</f>
        <v>2600</v>
      </c>
      <c r="G35" s="29">
        <f t="shared" si="3"/>
        <v>2500</v>
      </c>
      <c r="H35" s="29">
        <f t="shared" si="3"/>
        <v>2450</v>
      </c>
      <c r="I35" s="29">
        <f t="shared" si="3"/>
        <v>2375</v>
      </c>
      <c r="J35" s="29" t="s">
        <v>18</v>
      </c>
      <c r="K35" s="52"/>
    </row>
    <row r="36" spans="1:11">
      <c r="A36" s="48" t="s">
        <v>33</v>
      </c>
      <c r="B36" s="50">
        <v>300</v>
      </c>
      <c r="C36" s="50">
        <v>900</v>
      </c>
      <c r="D36" s="21">
        <f t="shared" ref="D36:I36" si="4">D37/250</f>
        <v>10.8</v>
      </c>
      <c r="E36" s="21">
        <f t="shared" si="4"/>
        <v>10.4</v>
      </c>
      <c r="F36" s="21">
        <f t="shared" si="4"/>
        <v>10</v>
      </c>
      <c r="G36" s="21">
        <f t="shared" si="4"/>
        <v>9.8000000000000007</v>
      </c>
      <c r="H36" s="21">
        <f t="shared" si="4"/>
        <v>9.6</v>
      </c>
      <c r="I36" s="21">
        <f t="shared" si="4"/>
        <v>9.1999999999999993</v>
      </c>
      <c r="J36" s="21" t="s">
        <v>18</v>
      </c>
      <c r="K36" s="52" t="s">
        <v>30</v>
      </c>
    </row>
    <row r="37" spans="1:11" ht="15.75" thickBot="1">
      <c r="A37" s="49"/>
      <c r="B37" s="51"/>
      <c r="C37" s="51"/>
      <c r="D37" s="29">
        <v>2700</v>
      </c>
      <c r="E37" s="29">
        <v>2600</v>
      </c>
      <c r="F37" s="29">
        <v>2500</v>
      </c>
      <c r="G37" s="29">
        <v>2450</v>
      </c>
      <c r="H37" s="29">
        <v>2400</v>
      </c>
      <c r="I37" s="29">
        <v>2300</v>
      </c>
      <c r="J37" s="29" t="s">
        <v>18</v>
      </c>
      <c r="K37" s="52"/>
    </row>
  </sheetData>
  <mergeCells count="66">
    <mergeCell ref="K13:K14"/>
    <mergeCell ref="K15:K16"/>
    <mergeCell ref="A9:A10"/>
    <mergeCell ref="A11:A12"/>
    <mergeCell ref="A13:A14"/>
    <mergeCell ref="C9:C10"/>
    <mergeCell ref="C11:C12"/>
    <mergeCell ref="C13:C14"/>
    <mergeCell ref="B15:B16"/>
    <mergeCell ref="K17:K18"/>
    <mergeCell ref="A17:A18"/>
    <mergeCell ref="C17:C18"/>
    <mergeCell ref="A1:K1"/>
    <mergeCell ref="A2:A4"/>
    <mergeCell ref="A5:A6"/>
    <mergeCell ref="A7:A8"/>
    <mergeCell ref="D2:J2"/>
    <mergeCell ref="K2:K4"/>
    <mergeCell ref="B13:B14"/>
    <mergeCell ref="A15:A16"/>
    <mergeCell ref="C15:C16"/>
    <mergeCell ref="K5:K6"/>
    <mergeCell ref="K7:K8"/>
    <mergeCell ref="K9:K10"/>
    <mergeCell ref="K11:K12"/>
    <mergeCell ref="B17:B18"/>
    <mergeCell ref="B2:C2"/>
    <mergeCell ref="B5:B6"/>
    <mergeCell ref="B7:B8"/>
    <mergeCell ref="B9:B10"/>
    <mergeCell ref="B11:B12"/>
    <mergeCell ref="C5:C6"/>
    <mergeCell ref="C7:C8"/>
    <mergeCell ref="A20:K20"/>
    <mergeCell ref="A21:A23"/>
    <mergeCell ref="B21:C21"/>
    <mergeCell ref="D21:J21"/>
    <mergeCell ref="K21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6:A37"/>
    <mergeCell ref="B36:B37"/>
    <mergeCell ref="C36:C37"/>
    <mergeCell ref="K36:K37"/>
    <mergeCell ref="A32:A33"/>
    <mergeCell ref="B32:B33"/>
    <mergeCell ref="C32:C33"/>
    <mergeCell ref="K32:K33"/>
    <mergeCell ref="A34:A35"/>
    <mergeCell ref="B34:B35"/>
    <mergeCell ref="C34:C35"/>
    <mergeCell ref="K34:K35"/>
  </mergeCells>
  <pageMargins left="0" right="0" top="0" bottom="0" header="0" footer="0"/>
  <pageSetup paperSize="9" scale="9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B22" sqref="B22:C23"/>
    </sheetView>
  </sheetViews>
  <sheetFormatPr defaultRowHeight="15"/>
  <cols>
    <col min="1" max="2" width="17.7109375" customWidth="1"/>
    <col min="3" max="3" width="15.140625" bestFit="1" customWidth="1"/>
    <col min="4" max="5" width="10.5703125" customWidth="1"/>
    <col min="6" max="6" width="10.140625" customWidth="1"/>
    <col min="7" max="7" width="10.85546875" customWidth="1"/>
    <col min="8" max="8" width="11.28515625" customWidth="1"/>
    <col min="9" max="9" width="12.5703125" customWidth="1"/>
    <col min="10" max="10" width="13" customWidth="1"/>
  </cols>
  <sheetData>
    <row r="1" spans="1:11" ht="30" customHeight="1">
      <c r="A1" s="74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" customHeight="1">
      <c r="A2" s="64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33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25.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48" t="s">
        <v>22</v>
      </c>
      <c r="B5" s="55">
        <v>200</v>
      </c>
      <c r="C5" s="53">
        <v>350</v>
      </c>
      <c r="D5" s="10">
        <v>7</v>
      </c>
      <c r="E5" s="10">
        <v>6.5</v>
      </c>
      <c r="F5" s="10">
        <v>6</v>
      </c>
      <c r="G5" s="10">
        <v>5.5</v>
      </c>
      <c r="H5" s="10">
        <v>5</v>
      </c>
      <c r="I5" s="10">
        <v>4.5</v>
      </c>
      <c r="J5" s="11" t="s">
        <v>18</v>
      </c>
      <c r="K5" s="54" t="s">
        <v>21</v>
      </c>
    </row>
    <row r="6" spans="1:11" ht="15" customHeight="1">
      <c r="A6" s="48"/>
      <c r="B6" s="55"/>
      <c r="C6" s="53"/>
      <c r="D6" s="2">
        <v>1300</v>
      </c>
      <c r="E6" s="2">
        <v>1250</v>
      </c>
      <c r="F6" s="2">
        <v>1200</v>
      </c>
      <c r="G6" s="2">
        <v>1150</v>
      </c>
      <c r="H6" s="2">
        <v>1100</v>
      </c>
      <c r="I6" s="2">
        <v>1100</v>
      </c>
      <c r="J6" s="3" t="s">
        <v>18</v>
      </c>
      <c r="K6" s="54"/>
    </row>
    <row r="7" spans="1:11" ht="15" customHeight="1">
      <c r="A7" s="48" t="s">
        <v>4</v>
      </c>
      <c r="B7" s="55">
        <v>200</v>
      </c>
      <c r="C7" s="53">
        <v>350</v>
      </c>
      <c r="D7" s="10">
        <v>4</v>
      </c>
      <c r="E7" s="10">
        <v>4</v>
      </c>
      <c r="F7" s="10">
        <v>4</v>
      </c>
      <c r="G7" s="10">
        <v>4</v>
      </c>
      <c r="H7" s="10">
        <v>4</v>
      </c>
      <c r="I7" s="10">
        <v>4</v>
      </c>
      <c r="J7" s="11" t="s">
        <v>18</v>
      </c>
      <c r="K7" s="54" t="s">
        <v>21</v>
      </c>
    </row>
    <row r="8" spans="1:11" ht="15" customHeight="1">
      <c r="A8" s="48"/>
      <c r="B8" s="55"/>
      <c r="C8" s="53"/>
      <c r="D8" s="2">
        <v>1000</v>
      </c>
      <c r="E8" s="2">
        <v>1000</v>
      </c>
      <c r="F8" s="2">
        <v>1000</v>
      </c>
      <c r="G8" s="2">
        <v>1000</v>
      </c>
      <c r="H8" s="2">
        <v>1000</v>
      </c>
      <c r="I8" s="2">
        <v>1000</v>
      </c>
      <c r="J8" s="3" t="s">
        <v>18</v>
      </c>
      <c r="K8" s="54"/>
    </row>
    <row r="9" spans="1:11" ht="15" customHeight="1">
      <c r="A9" s="48" t="s">
        <v>5</v>
      </c>
      <c r="B9" s="55">
        <v>200</v>
      </c>
      <c r="C9" s="53">
        <v>350</v>
      </c>
      <c r="D9" s="10">
        <v>5.4</v>
      </c>
      <c r="E9" s="10">
        <v>5.2</v>
      </c>
      <c r="F9" s="10">
        <v>5</v>
      </c>
      <c r="G9" s="10">
        <v>4.8</v>
      </c>
      <c r="H9" s="10">
        <v>4.5999999999999996</v>
      </c>
      <c r="I9" s="10">
        <v>4.4000000000000004</v>
      </c>
      <c r="J9" s="10" t="s">
        <v>18</v>
      </c>
      <c r="K9" s="54" t="s">
        <v>23</v>
      </c>
    </row>
    <row r="10" spans="1:11" ht="15" customHeight="1">
      <c r="A10" s="48"/>
      <c r="B10" s="55"/>
      <c r="C10" s="53"/>
      <c r="D10" s="2">
        <v>1350</v>
      </c>
      <c r="E10" s="2">
        <v>1300</v>
      </c>
      <c r="F10" s="2">
        <v>1250</v>
      </c>
      <c r="G10" s="2">
        <v>1200</v>
      </c>
      <c r="H10" s="2">
        <v>1150</v>
      </c>
      <c r="I10" s="2">
        <v>1100</v>
      </c>
      <c r="J10" s="2" t="s">
        <v>18</v>
      </c>
      <c r="K10" s="54"/>
    </row>
    <row r="11" spans="1:11" ht="15" customHeight="1">
      <c r="A11" s="48" t="s">
        <v>6</v>
      </c>
      <c r="B11" s="53">
        <v>100</v>
      </c>
      <c r="C11" s="53">
        <v>150</v>
      </c>
      <c r="D11" s="10">
        <v>3.6</v>
      </c>
      <c r="E11" s="10">
        <v>3.6</v>
      </c>
      <c r="F11" s="10">
        <v>3.6</v>
      </c>
      <c r="G11" s="10">
        <v>3.4</v>
      </c>
      <c r="H11" s="10">
        <v>3.2</v>
      </c>
      <c r="I11" s="10">
        <v>2.8</v>
      </c>
      <c r="J11" s="10" t="s">
        <v>18</v>
      </c>
      <c r="K11" s="54" t="s">
        <v>20</v>
      </c>
    </row>
    <row r="12" spans="1:11" ht="15" customHeight="1">
      <c r="A12" s="48"/>
      <c r="B12" s="53"/>
      <c r="C12" s="53"/>
      <c r="D12" s="2">
        <v>900</v>
      </c>
      <c r="E12" s="2">
        <v>900</v>
      </c>
      <c r="F12" s="2">
        <v>900</v>
      </c>
      <c r="G12" s="2">
        <v>850</v>
      </c>
      <c r="H12" s="2">
        <v>800</v>
      </c>
      <c r="I12" s="2">
        <v>700</v>
      </c>
      <c r="J12" s="2" t="s">
        <v>18</v>
      </c>
      <c r="K12" s="54"/>
    </row>
    <row r="13" spans="1:11" ht="15" customHeight="1">
      <c r="A13" s="48" t="s">
        <v>7</v>
      </c>
      <c r="B13" s="53">
        <v>400</v>
      </c>
      <c r="C13" s="53">
        <v>400</v>
      </c>
      <c r="D13" s="16">
        <f>D14/250</f>
        <v>9.1999999999999993</v>
      </c>
      <c r="E13" s="16">
        <f t="shared" ref="E13:H13" si="0">E14/250</f>
        <v>8.8000000000000007</v>
      </c>
      <c r="F13" s="16">
        <f t="shared" si="0"/>
        <v>8.4</v>
      </c>
      <c r="G13" s="16">
        <f t="shared" si="0"/>
        <v>8</v>
      </c>
      <c r="H13" s="16">
        <f t="shared" si="0"/>
        <v>7.6</v>
      </c>
      <c r="I13" s="16">
        <f>I14/250</f>
        <v>7.2</v>
      </c>
      <c r="J13" s="10" t="s">
        <v>18</v>
      </c>
      <c r="K13" s="54" t="s">
        <v>24</v>
      </c>
    </row>
    <row r="14" spans="1:11" ht="15" customHeight="1">
      <c r="A14" s="48"/>
      <c r="B14" s="53"/>
      <c r="C14" s="53"/>
      <c r="D14" s="17">
        <v>2300</v>
      </c>
      <c r="E14" s="17">
        <v>2200</v>
      </c>
      <c r="F14" s="17">
        <v>2100</v>
      </c>
      <c r="G14" s="17">
        <v>2000</v>
      </c>
      <c r="H14" s="17">
        <v>1900</v>
      </c>
      <c r="I14" s="17">
        <v>1800</v>
      </c>
      <c r="J14" s="2" t="s">
        <v>18</v>
      </c>
      <c r="K14" s="54"/>
    </row>
    <row r="15" spans="1:11" ht="15" customHeight="1">
      <c r="A15" s="48" t="s">
        <v>17</v>
      </c>
      <c r="B15" s="53">
        <v>400</v>
      </c>
      <c r="C15" s="53">
        <v>900</v>
      </c>
      <c r="D15" s="31">
        <v>12.5</v>
      </c>
      <c r="E15" s="31">
        <v>12.2</v>
      </c>
      <c r="F15" s="31">
        <v>12</v>
      </c>
      <c r="G15" s="31">
        <v>11.5</v>
      </c>
      <c r="H15" s="31">
        <v>11</v>
      </c>
      <c r="I15" s="31">
        <v>10.4</v>
      </c>
      <c r="J15" s="10" t="s">
        <v>18</v>
      </c>
      <c r="K15" s="70" t="s">
        <v>19</v>
      </c>
    </row>
    <row r="16" spans="1:11" ht="15" customHeight="1">
      <c r="A16" s="48"/>
      <c r="B16" s="53"/>
      <c r="C16" s="53"/>
      <c r="D16" s="32">
        <f>D15*250</f>
        <v>3125</v>
      </c>
      <c r="E16" s="32">
        <f t="shared" ref="E16:I16" si="1">E15*250</f>
        <v>3050</v>
      </c>
      <c r="F16" s="32">
        <f t="shared" si="1"/>
        <v>3000</v>
      </c>
      <c r="G16" s="32">
        <f t="shared" si="1"/>
        <v>2875</v>
      </c>
      <c r="H16" s="32">
        <f t="shared" si="1"/>
        <v>2750</v>
      </c>
      <c r="I16" s="32">
        <f t="shared" si="1"/>
        <v>2600</v>
      </c>
      <c r="J16" s="2" t="s">
        <v>18</v>
      </c>
      <c r="K16" s="54"/>
    </row>
    <row r="17" spans="1:11" ht="15" customHeight="1">
      <c r="A17" s="71" t="s">
        <v>33</v>
      </c>
      <c r="B17" s="53">
        <v>500</v>
      </c>
      <c r="C17" s="50">
        <v>1000</v>
      </c>
      <c r="D17" s="12">
        <v>18.600000000000001</v>
      </c>
      <c r="E17" s="12">
        <v>16.8</v>
      </c>
      <c r="F17" s="12">
        <v>15</v>
      </c>
      <c r="G17" s="12">
        <v>13.2</v>
      </c>
      <c r="H17" s="12">
        <v>11.4</v>
      </c>
      <c r="I17" s="12">
        <v>10.8</v>
      </c>
      <c r="J17" s="10" t="s">
        <v>18</v>
      </c>
      <c r="K17" s="70" t="s">
        <v>30</v>
      </c>
    </row>
    <row r="18" spans="1:11" ht="15.75" thickBot="1">
      <c r="A18" s="72"/>
      <c r="B18" s="68"/>
      <c r="C18" s="77"/>
      <c r="D18" s="28">
        <v>4650</v>
      </c>
      <c r="E18" s="28">
        <v>4200</v>
      </c>
      <c r="F18" s="28">
        <v>3750</v>
      </c>
      <c r="G18" s="28">
        <v>3300</v>
      </c>
      <c r="H18" s="28">
        <v>2850</v>
      </c>
      <c r="I18" s="28">
        <v>2700</v>
      </c>
      <c r="J18" s="24" t="s">
        <v>18</v>
      </c>
      <c r="K18" s="69"/>
    </row>
    <row r="19" spans="1:11" ht="15.75" thickBot="1"/>
    <row r="20" spans="1:11">
      <c r="A20" s="74" t="s">
        <v>57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>
      <c r="A21" s="64" t="s">
        <v>0</v>
      </c>
      <c r="B21" s="65" t="s">
        <v>1</v>
      </c>
      <c r="C21" s="65"/>
      <c r="D21" s="66" t="s">
        <v>2</v>
      </c>
      <c r="E21" s="66"/>
      <c r="F21" s="66"/>
      <c r="G21" s="66"/>
      <c r="H21" s="66"/>
      <c r="I21" s="66"/>
      <c r="J21" s="66"/>
      <c r="K21" s="67" t="s">
        <v>9</v>
      </c>
    </row>
    <row r="22" spans="1:11" ht="30">
      <c r="A22" s="64"/>
      <c r="B22" s="25" t="s">
        <v>67</v>
      </c>
      <c r="C22" s="25" t="s">
        <v>49</v>
      </c>
      <c r="D22" s="15" t="s">
        <v>8</v>
      </c>
      <c r="E22" s="9" t="s">
        <v>61</v>
      </c>
      <c r="F22" s="9" t="s">
        <v>62</v>
      </c>
      <c r="G22" s="9" t="s">
        <v>63</v>
      </c>
      <c r="H22" s="9" t="s">
        <v>64</v>
      </c>
      <c r="I22" s="9" t="s">
        <v>65</v>
      </c>
      <c r="J22" s="9" t="s">
        <v>66</v>
      </c>
      <c r="K22" s="67"/>
    </row>
    <row r="23" spans="1:11" ht="23.25" customHeight="1">
      <c r="A23" s="64"/>
      <c r="B23" s="26" t="s">
        <v>47</v>
      </c>
      <c r="C23" s="27" t="s">
        <v>48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15</v>
      </c>
      <c r="J23" s="4" t="s">
        <v>16</v>
      </c>
      <c r="K23" s="67"/>
    </row>
    <row r="24" spans="1:11">
      <c r="A24" s="48" t="s">
        <v>22</v>
      </c>
      <c r="B24" s="56">
        <v>200</v>
      </c>
      <c r="C24" s="53">
        <v>350</v>
      </c>
      <c r="D24" s="10">
        <v>7</v>
      </c>
      <c r="E24" s="10">
        <v>6.5</v>
      </c>
      <c r="F24" s="10">
        <v>6</v>
      </c>
      <c r="G24" s="10">
        <v>5.5</v>
      </c>
      <c r="H24" s="10">
        <v>5</v>
      </c>
      <c r="I24" s="10">
        <v>4.5</v>
      </c>
      <c r="J24" s="11" t="s">
        <v>18</v>
      </c>
      <c r="K24" s="54" t="s">
        <v>21</v>
      </c>
    </row>
    <row r="25" spans="1:11">
      <c r="A25" s="48"/>
      <c r="B25" s="57"/>
      <c r="C25" s="53"/>
      <c r="D25" s="2">
        <v>1300</v>
      </c>
      <c r="E25" s="2">
        <v>1250</v>
      </c>
      <c r="F25" s="2">
        <v>1200</v>
      </c>
      <c r="G25" s="2">
        <v>1150</v>
      </c>
      <c r="H25" s="2">
        <v>1100</v>
      </c>
      <c r="I25" s="2">
        <v>1100</v>
      </c>
      <c r="J25" s="3" t="s">
        <v>18</v>
      </c>
      <c r="K25" s="54"/>
    </row>
    <row r="26" spans="1:11">
      <c r="A26" s="48" t="s">
        <v>4</v>
      </c>
      <c r="B26" s="50">
        <v>200</v>
      </c>
      <c r="C26" s="53">
        <v>350</v>
      </c>
      <c r="D26" s="10">
        <v>4</v>
      </c>
      <c r="E26" s="10">
        <v>4</v>
      </c>
      <c r="F26" s="10">
        <v>4</v>
      </c>
      <c r="G26" s="10">
        <v>4</v>
      </c>
      <c r="H26" s="10">
        <v>4</v>
      </c>
      <c r="I26" s="10">
        <v>4</v>
      </c>
      <c r="J26" s="10" t="s">
        <v>18</v>
      </c>
      <c r="K26" s="54" t="s">
        <v>23</v>
      </c>
    </row>
    <row r="27" spans="1:11">
      <c r="A27" s="48"/>
      <c r="B27" s="51"/>
      <c r="C27" s="53"/>
      <c r="D27" s="2">
        <v>1000</v>
      </c>
      <c r="E27" s="2">
        <v>1000</v>
      </c>
      <c r="F27" s="2">
        <v>1000</v>
      </c>
      <c r="G27" s="2">
        <v>1000</v>
      </c>
      <c r="H27" s="2">
        <v>1000</v>
      </c>
      <c r="I27" s="2">
        <v>1000</v>
      </c>
      <c r="J27" s="2" t="s">
        <v>18</v>
      </c>
      <c r="K27" s="54"/>
    </row>
    <row r="28" spans="1:11">
      <c r="A28" s="48" t="s">
        <v>5</v>
      </c>
      <c r="B28" s="50">
        <v>200</v>
      </c>
      <c r="C28" s="53">
        <v>350</v>
      </c>
      <c r="D28" s="10">
        <v>5.4</v>
      </c>
      <c r="E28" s="10">
        <v>5.2</v>
      </c>
      <c r="F28" s="10">
        <v>5</v>
      </c>
      <c r="G28" s="10">
        <v>4.8</v>
      </c>
      <c r="H28" s="10">
        <v>4.5999999999999996</v>
      </c>
      <c r="I28" s="10">
        <v>4.4000000000000004</v>
      </c>
      <c r="J28" s="10" t="s">
        <v>18</v>
      </c>
      <c r="K28" s="55" t="s">
        <v>23</v>
      </c>
    </row>
    <row r="29" spans="1:11">
      <c r="A29" s="48"/>
      <c r="B29" s="51"/>
      <c r="C29" s="53"/>
      <c r="D29" s="2">
        <v>1350</v>
      </c>
      <c r="E29" s="2">
        <v>1300</v>
      </c>
      <c r="F29" s="2">
        <v>1250</v>
      </c>
      <c r="G29" s="2">
        <v>1200</v>
      </c>
      <c r="H29" s="2">
        <v>1150</v>
      </c>
      <c r="I29" s="2">
        <v>1100</v>
      </c>
      <c r="J29" s="2" t="s">
        <v>18</v>
      </c>
      <c r="K29" s="55"/>
    </row>
    <row r="30" spans="1:11">
      <c r="A30" s="48" t="s">
        <v>6</v>
      </c>
      <c r="B30" s="56">
        <v>100</v>
      </c>
      <c r="C30" s="55">
        <v>150</v>
      </c>
      <c r="D30" s="10">
        <v>3.6</v>
      </c>
      <c r="E30" s="10">
        <v>3.6</v>
      </c>
      <c r="F30" s="10">
        <v>3.6</v>
      </c>
      <c r="G30" s="10">
        <v>3.4</v>
      </c>
      <c r="H30" s="10">
        <v>3.2</v>
      </c>
      <c r="I30" s="10">
        <v>2.8</v>
      </c>
      <c r="J30" s="10" t="s">
        <v>18</v>
      </c>
      <c r="K30" s="70" t="s">
        <v>25</v>
      </c>
    </row>
    <row r="31" spans="1:11">
      <c r="A31" s="48"/>
      <c r="B31" s="57"/>
      <c r="C31" s="55"/>
      <c r="D31" s="2">
        <v>900</v>
      </c>
      <c r="E31" s="2">
        <v>900</v>
      </c>
      <c r="F31" s="2">
        <v>900</v>
      </c>
      <c r="G31" s="2">
        <v>850</v>
      </c>
      <c r="H31" s="2">
        <v>800</v>
      </c>
      <c r="I31" s="2">
        <v>700</v>
      </c>
      <c r="J31" s="2" t="s">
        <v>18</v>
      </c>
      <c r="K31" s="54"/>
    </row>
    <row r="32" spans="1:11">
      <c r="A32" s="48" t="s">
        <v>7</v>
      </c>
      <c r="B32" s="56">
        <v>400</v>
      </c>
      <c r="C32" s="53">
        <v>450</v>
      </c>
      <c r="D32" s="16">
        <f>D33/250</f>
        <v>9.1999999999999993</v>
      </c>
      <c r="E32" s="16">
        <f t="shared" ref="E32:H32" si="2">E33/250</f>
        <v>8.8000000000000007</v>
      </c>
      <c r="F32" s="16">
        <f t="shared" si="2"/>
        <v>8.4</v>
      </c>
      <c r="G32" s="16">
        <f t="shared" si="2"/>
        <v>8</v>
      </c>
      <c r="H32" s="16">
        <f t="shared" si="2"/>
        <v>7.6</v>
      </c>
      <c r="I32" s="16">
        <f>I33/250</f>
        <v>7.2</v>
      </c>
      <c r="J32" s="11" t="s">
        <v>18</v>
      </c>
      <c r="K32" s="54" t="s">
        <v>21</v>
      </c>
    </row>
    <row r="33" spans="1:11">
      <c r="A33" s="48"/>
      <c r="B33" s="57"/>
      <c r="C33" s="53"/>
      <c r="D33" s="17">
        <v>2300</v>
      </c>
      <c r="E33" s="17">
        <v>2200</v>
      </c>
      <c r="F33" s="17">
        <v>2100</v>
      </c>
      <c r="G33" s="17">
        <v>2000</v>
      </c>
      <c r="H33" s="17">
        <v>1900</v>
      </c>
      <c r="I33" s="17">
        <v>1800</v>
      </c>
      <c r="J33" s="3" t="s">
        <v>18</v>
      </c>
      <c r="K33" s="54"/>
    </row>
    <row r="34" spans="1:11">
      <c r="A34" s="48" t="s">
        <v>17</v>
      </c>
      <c r="B34" s="53">
        <v>400</v>
      </c>
      <c r="C34" s="53">
        <v>900</v>
      </c>
      <c r="D34" s="31">
        <v>12.5</v>
      </c>
      <c r="E34" s="31">
        <v>12.2</v>
      </c>
      <c r="F34" s="31">
        <v>12</v>
      </c>
      <c r="G34" s="31">
        <v>11.5</v>
      </c>
      <c r="H34" s="31">
        <v>11</v>
      </c>
      <c r="I34" s="31">
        <v>10.4</v>
      </c>
      <c r="J34" s="16" t="s">
        <v>18</v>
      </c>
      <c r="K34" s="73" t="s">
        <v>19</v>
      </c>
    </row>
    <row r="35" spans="1:11">
      <c r="A35" s="48"/>
      <c r="B35" s="53"/>
      <c r="C35" s="53"/>
      <c r="D35" s="32">
        <f>D34*250</f>
        <v>3125</v>
      </c>
      <c r="E35" s="32">
        <f t="shared" ref="E35:I35" si="3">E34*250</f>
        <v>3050</v>
      </c>
      <c r="F35" s="32">
        <f t="shared" si="3"/>
        <v>3000</v>
      </c>
      <c r="G35" s="32">
        <f t="shared" si="3"/>
        <v>2875</v>
      </c>
      <c r="H35" s="32">
        <f t="shared" si="3"/>
        <v>2750</v>
      </c>
      <c r="I35" s="32">
        <f t="shared" si="3"/>
        <v>2600</v>
      </c>
      <c r="J35" s="17" t="s">
        <v>18</v>
      </c>
      <c r="K35" s="52"/>
    </row>
    <row r="36" spans="1:11">
      <c r="A36" s="71" t="s">
        <v>33</v>
      </c>
      <c r="B36" s="53">
        <v>500</v>
      </c>
      <c r="C36" s="50">
        <v>1000</v>
      </c>
      <c r="D36" s="31">
        <v>18.600000000000001</v>
      </c>
      <c r="E36" s="31">
        <v>16.8</v>
      </c>
      <c r="F36" s="31">
        <v>15</v>
      </c>
      <c r="G36" s="31">
        <v>13.2</v>
      </c>
      <c r="H36" s="31">
        <v>11.4</v>
      </c>
      <c r="I36" s="31">
        <v>10.8</v>
      </c>
      <c r="J36" s="16" t="s">
        <v>18</v>
      </c>
      <c r="K36" s="73" t="s">
        <v>30</v>
      </c>
    </row>
    <row r="37" spans="1:11" ht="15.75" thickBot="1">
      <c r="A37" s="72"/>
      <c r="B37" s="53"/>
      <c r="C37" s="51"/>
      <c r="D37" s="32">
        <v>4650</v>
      </c>
      <c r="E37" s="32">
        <v>4200</v>
      </c>
      <c r="F37" s="32">
        <v>3750</v>
      </c>
      <c r="G37" s="32">
        <v>3300</v>
      </c>
      <c r="H37" s="32">
        <v>2850</v>
      </c>
      <c r="I37" s="32">
        <v>2700</v>
      </c>
      <c r="J37" s="17" t="s">
        <v>18</v>
      </c>
      <c r="K37" s="52"/>
    </row>
  </sheetData>
  <mergeCells count="66">
    <mergeCell ref="A15:A16"/>
    <mergeCell ref="C15:C16"/>
    <mergeCell ref="K15:K16"/>
    <mergeCell ref="B13:B14"/>
    <mergeCell ref="B15:B16"/>
    <mergeCell ref="C11:C12"/>
    <mergeCell ref="K11:K12"/>
    <mergeCell ref="B9:B10"/>
    <mergeCell ref="B11:B12"/>
    <mergeCell ref="A13:A14"/>
    <mergeCell ref="C13:C14"/>
    <mergeCell ref="K13:K14"/>
    <mergeCell ref="A1:K1"/>
    <mergeCell ref="A2:A4"/>
    <mergeCell ref="D2:J2"/>
    <mergeCell ref="K2:K4"/>
    <mergeCell ref="B2:C2"/>
    <mergeCell ref="B17:B18"/>
    <mergeCell ref="C17:C18"/>
    <mergeCell ref="K17:K18"/>
    <mergeCell ref="A17:A18"/>
    <mergeCell ref="A5:A6"/>
    <mergeCell ref="C5:C6"/>
    <mergeCell ref="K5:K6"/>
    <mergeCell ref="B5:B6"/>
    <mergeCell ref="A7:A8"/>
    <mergeCell ref="C7:C8"/>
    <mergeCell ref="K7:K8"/>
    <mergeCell ref="B7:B8"/>
    <mergeCell ref="A9:A10"/>
    <mergeCell ref="C9:C10"/>
    <mergeCell ref="K9:K10"/>
    <mergeCell ref="A11:A12"/>
    <mergeCell ref="A20:K20"/>
    <mergeCell ref="A21:A23"/>
    <mergeCell ref="B21:C21"/>
    <mergeCell ref="D21:J21"/>
    <mergeCell ref="K21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6:A37"/>
    <mergeCell ref="B36:B37"/>
    <mergeCell ref="C36:C37"/>
    <mergeCell ref="K36:K37"/>
    <mergeCell ref="A32:A33"/>
    <mergeCell ref="B32:B33"/>
    <mergeCell ref="C32:C33"/>
    <mergeCell ref="K32:K33"/>
    <mergeCell ref="A34:A35"/>
    <mergeCell ref="B34:B35"/>
    <mergeCell ref="C34:C35"/>
    <mergeCell ref="K34:K3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zoomScale="90" zoomScaleNormal="90" workbookViewId="0">
      <selection activeCell="N3" sqref="N3:O4"/>
    </sheetView>
  </sheetViews>
  <sheetFormatPr defaultRowHeight="15"/>
  <cols>
    <col min="1" max="1" width="18.5703125" customWidth="1"/>
    <col min="2" max="2" width="16" customWidth="1"/>
    <col min="3" max="3" width="14.5703125" customWidth="1"/>
    <col min="4" max="4" width="10.85546875" customWidth="1"/>
    <col min="5" max="5" width="12.42578125" customWidth="1"/>
    <col min="6" max="6" width="11.85546875" customWidth="1"/>
    <col min="7" max="7" width="10.42578125" customWidth="1"/>
    <col min="8" max="8" width="11.140625" customWidth="1"/>
    <col min="9" max="9" width="11.42578125" customWidth="1"/>
    <col min="10" max="10" width="12.28515625" customWidth="1"/>
    <col min="13" max="13" width="16.5703125" bestFit="1" customWidth="1"/>
    <col min="14" max="14" width="15.28515625" customWidth="1"/>
    <col min="15" max="15" width="15.85546875" customWidth="1"/>
    <col min="16" max="16" width="10.42578125" customWidth="1"/>
    <col min="17" max="18" width="11" customWidth="1"/>
    <col min="19" max="19" width="10.85546875" customWidth="1"/>
    <col min="20" max="20" width="11.7109375" customWidth="1"/>
    <col min="21" max="21" width="11.42578125" customWidth="1"/>
    <col min="22" max="22" width="13" customWidth="1"/>
  </cols>
  <sheetData>
    <row r="1" spans="1:23" ht="30" customHeight="1">
      <c r="A1" s="74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6"/>
      <c r="M1" s="74" t="s">
        <v>60</v>
      </c>
      <c r="N1" s="75"/>
      <c r="O1" s="75"/>
      <c r="P1" s="75"/>
      <c r="Q1" s="75"/>
      <c r="R1" s="75"/>
      <c r="S1" s="75"/>
      <c r="T1" s="75"/>
      <c r="U1" s="75"/>
      <c r="V1" s="75"/>
      <c r="W1" s="76"/>
    </row>
    <row r="2" spans="1:23" ht="28.5" customHeight="1">
      <c r="A2" s="64" t="s">
        <v>0</v>
      </c>
      <c r="B2" s="78" t="s">
        <v>1</v>
      </c>
      <c r="C2" s="79"/>
      <c r="D2" s="66" t="s">
        <v>2</v>
      </c>
      <c r="E2" s="66"/>
      <c r="F2" s="66"/>
      <c r="G2" s="66"/>
      <c r="H2" s="66"/>
      <c r="I2" s="66"/>
      <c r="J2" s="66"/>
      <c r="K2" s="67" t="s">
        <v>9</v>
      </c>
      <c r="M2" s="64" t="s">
        <v>0</v>
      </c>
      <c r="N2" s="85" t="s">
        <v>1</v>
      </c>
      <c r="O2" s="86"/>
      <c r="P2" s="66" t="s">
        <v>2</v>
      </c>
      <c r="Q2" s="66"/>
      <c r="R2" s="66"/>
      <c r="S2" s="66"/>
      <c r="T2" s="66"/>
      <c r="U2" s="66"/>
      <c r="V2" s="66"/>
      <c r="W2" s="67" t="s">
        <v>9</v>
      </c>
    </row>
    <row r="3" spans="1:23" ht="31.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  <c r="M3" s="64"/>
      <c r="N3" s="25" t="s">
        <v>67</v>
      </c>
      <c r="O3" s="25" t="s">
        <v>49</v>
      </c>
      <c r="P3" s="15" t="s">
        <v>8</v>
      </c>
      <c r="Q3" s="9" t="s">
        <v>61</v>
      </c>
      <c r="R3" s="9" t="s">
        <v>62</v>
      </c>
      <c r="S3" s="9" t="s">
        <v>63</v>
      </c>
      <c r="T3" s="9" t="s">
        <v>64</v>
      </c>
      <c r="U3" s="9" t="s">
        <v>65</v>
      </c>
      <c r="V3" s="9" t="s">
        <v>66</v>
      </c>
      <c r="W3" s="67"/>
    </row>
    <row r="4" spans="1:23" ht="34.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  <c r="M4" s="64"/>
      <c r="N4" s="26" t="s">
        <v>47</v>
      </c>
      <c r="O4" s="27" t="s">
        <v>48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67"/>
    </row>
    <row r="5" spans="1:23" ht="15" customHeight="1">
      <c r="A5" s="48" t="s">
        <v>22</v>
      </c>
      <c r="B5" s="55">
        <v>300</v>
      </c>
      <c r="C5" s="50">
        <v>800</v>
      </c>
      <c r="D5" s="21">
        <v>11</v>
      </c>
      <c r="E5" s="21">
        <v>10.7</v>
      </c>
      <c r="F5" s="21">
        <v>10.4</v>
      </c>
      <c r="G5" s="21">
        <v>10</v>
      </c>
      <c r="H5" s="21">
        <v>9.8000000000000007</v>
      </c>
      <c r="I5" s="21">
        <v>9.5</v>
      </c>
      <c r="J5" s="21" t="s">
        <v>18</v>
      </c>
      <c r="K5" s="52" t="s">
        <v>19</v>
      </c>
      <c r="L5" s="38"/>
      <c r="M5" s="84" t="s">
        <v>22</v>
      </c>
      <c r="N5" s="55">
        <v>300</v>
      </c>
      <c r="O5" s="50">
        <v>800</v>
      </c>
      <c r="P5" s="21">
        <v>13</v>
      </c>
      <c r="Q5" s="21">
        <v>12.8</v>
      </c>
      <c r="R5" s="21">
        <v>12.5</v>
      </c>
      <c r="S5" s="21">
        <v>12</v>
      </c>
      <c r="T5" s="21">
        <v>11</v>
      </c>
      <c r="U5" s="21">
        <v>10.5</v>
      </c>
      <c r="V5" s="11" t="s">
        <v>18</v>
      </c>
      <c r="W5" s="54" t="s">
        <v>19</v>
      </c>
    </row>
    <row r="6" spans="1:23" ht="15" customHeight="1">
      <c r="A6" s="48"/>
      <c r="B6" s="55"/>
      <c r="C6" s="51"/>
      <c r="D6" s="29">
        <f t="shared" ref="D6:I6" si="0">D5*250</f>
        <v>2750</v>
      </c>
      <c r="E6" s="29">
        <f t="shared" si="0"/>
        <v>2675</v>
      </c>
      <c r="F6" s="29">
        <f>F5*250</f>
        <v>2600</v>
      </c>
      <c r="G6" s="29">
        <f t="shared" si="0"/>
        <v>2500</v>
      </c>
      <c r="H6" s="29">
        <f t="shared" si="0"/>
        <v>2450</v>
      </c>
      <c r="I6" s="29">
        <f t="shared" si="0"/>
        <v>2375</v>
      </c>
      <c r="J6" s="29" t="s">
        <v>18</v>
      </c>
      <c r="K6" s="52"/>
      <c r="L6" s="38"/>
      <c r="M6" s="84"/>
      <c r="N6" s="55"/>
      <c r="O6" s="51"/>
      <c r="P6" s="29">
        <f>P5*250</f>
        <v>3250</v>
      </c>
      <c r="Q6" s="29">
        <f t="shared" ref="Q6:U6" si="1">Q5*250</f>
        <v>3200</v>
      </c>
      <c r="R6" s="29">
        <f t="shared" si="1"/>
        <v>3125</v>
      </c>
      <c r="S6" s="29">
        <f t="shared" si="1"/>
        <v>3000</v>
      </c>
      <c r="T6" s="29">
        <f t="shared" si="1"/>
        <v>2750</v>
      </c>
      <c r="U6" s="29">
        <f t="shared" si="1"/>
        <v>2625</v>
      </c>
      <c r="V6" s="3" t="s">
        <v>18</v>
      </c>
      <c r="W6" s="54"/>
    </row>
    <row r="7" spans="1:23" ht="15" customHeight="1">
      <c r="A7" s="48" t="s">
        <v>4</v>
      </c>
      <c r="B7" s="55">
        <v>300</v>
      </c>
      <c r="C7" s="50">
        <v>600</v>
      </c>
      <c r="D7" s="21">
        <v>8.4</v>
      </c>
      <c r="E7" s="21">
        <v>8.1999999999999993</v>
      </c>
      <c r="F7" s="21">
        <v>7.8</v>
      </c>
      <c r="G7" s="21">
        <v>7.5</v>
      </c>
      <c r="H7" s="21">
        <v>5.5</v>
      </c>
      <c r="I7" s="21">
        <v>5.2</v>
      </c>
      <c r="J7" s="21" t="s">
        <v>18</v>
      </c>
      <c r="K7" s="52" t="s">
        <v>21</v>
      </c>
      <c r="L7" s="38"/>
      <c r="M7" s="84" t="s">
        <v>4</v>
      </c>
      <c r="N7" s="55">
        <v>300</v>
      </c>
      <c r="O7" s="50">
        <v>600</v>
      </c>
      <c r="P7" s="21">
        <v>8.4</v>
      </c>
      <c r="Q7" s="21">
        <v>8.1999999999999993</v>
      </c>
      <c r="R7" s="21">
        <v>7.8</v>
      </c>
      <c r="S7" s="21">
        <v>7.5</v>
      </c>
      <c r="T7" s="21">
        <v>5.5</v>
      </c>
      <c r="U7" s="21">
        <v>5.2</v>
      </c>
      <c r="V7" s="11" t="s">
        <v>18</v>
      </c>
      <c r="W7" s="54" t="s">
        <v>21</v>
      </c>
    </row>
    <row r="8" spans="1:23" ht="15" customHeight="1">
      <c r="A8" s="48"/>
      <c r="B8" s="55"/>
      <c r="C8" s="51"/>
      <c r="D8" s="29">
        <f>D7*250</f>
        <v>2100</v>
      </c>
      <c r="E8" s="29">
        <f t="shared" ref="E8:I8" si="2">E7*250</f>
        <v>2050</v>
      </c>
      <c r="F8" s="29">
        <f t="shared" si="2"/>
        <v>1950</v>
      </c>
      <c r="G8" s="29">
        <f t="shared" si="2"/>
        <v>1875</v>
      </c>
      <c r="H8" s="29">
        <f t="shared" si="2"/>
        <v>1375</v>
      </c>
      <c r="I8" s="29">
        <f t="shared" si="2"/>
        <v>1300</v>
      </c>
      <c r="J8" s="29" t="s">
        <v>18</v>
      </c>
      <c r="K8" s="52"/>
      <c r="L8" s="38"/>
      <c r="M8" s="84"/>
      <c r="N8" s="55"/>
      <c r="O8" s="51"/>
      <c r="P8" s="29">
        <f>P7*250</f>
        <v>2100</v>
      </c>
      <c r="Q8" s="29">
        <f t="shared" ref="Q8:U8" si="3">Q7*250</f>
        <v>2050</v>
      </c>
      <c r="R8" s="29">
        <f t="shared" si="3"/>
        <v>1950</v>
      </c>
      <c r="S8" s="29">
        <f t="shared" si="3"/>
        <v>1875</v>
      </c>
      <c r="T8" s="29">
        <f t="shared" si="3"/>
        <v>1375</v>
      </c>
      <c r="U8" s="29">
        <f t="shared" si="3"/>
        <v>1300</v>
      </c>
      <c r="V8" s="3" t="s">
        <v>18</v>
      </c>
      <c r="W8" s="54"/>
    </row>
    <row r="9" spans="1:23" ht="15" customHeight="1">
      <c r="A9" s="48" t="s">
        <v>5</v>
      </c>
      <c r="B9" s="55">
        <v>250</v>
      </c>
      <c r="C9" s="50">
        <v>550</v>
      </c>
      <c r="D9" s="18">
        <v>8.1999999999999993</v>
      </c>
      <c r="E9" s="18">
        <v>8</v>
      </c>
      <c r="F9" s="18">
        <v>7.4</v>
      </c>
      <c r="G9" s="18">
        <v>6.9</v>
      </c>
      <c r="H9" s="18">
        <v>5.4</v>
      </c>
      <c r="I9" s="18">
        <v>5</v>
      </c>
      <c r="J9" s="16" t="s">
        <v>18</v>
      </c>
      <c r="K9" s="52" t="s">
        <v>23</v>
      </c>
      <c r="L9" s="38"/>
      <c r="M9" s="84" t="s">
        <v>5</v>
      </c>
      <c r="N9" s="55">
        <v>250</v>
      </c>
      <c r="O9" s="50">
        <v>550</v>
      </c>
      <c r="P9" s="18">
        <v>8.1999999999999993</v>
      </c>
      <c r="Q9" s="18">
        <v>8</v>
      </c>
      <c r="R9" s="18">
        <v>7.4</v>
      </c>
      <c r="S9" s="18">
        <v>6.9</v>
      </c>
      <c r="T9" s="18">
        <v>5.4</v>
      </c>
      <c r="U9" s="18">
        <v>5</v>
      </c>
      <c r="V9" s="10" t="s">
        <v>18</v>
      </c>
      <c r="W9" s="54" t="s">
        <v>23</v>
      </c>
    </row>
    <row r="10" spans="1:23" ht="15" customHeight="1">
      <c r="A10" s="48"/>
      <c r="B10" s="55"/>
      <c r="C10" s="51"/>
      <c r="D10" s="19">
        <f>D9*250</f>
        <v>2050</v>
      </c>
      <c r="E10" s="19">
        <f t="shared" ref="E10:I10" si="4">E9*250</f>
        <v>2000</v>
      </c>
      <c r="F10" s="19">
        <f t="shared" si="4"/>
        <v>1850</v>
      </c>
      <c r="G10" s="19">
        <f t="shared" si="4"/>
        <v>1725</v>
      </c>
      <c r="H10" s="19">
        <f t="shared" si="4"/>
        <v>1350</v>
      </c>
      <c r="I10" s="19">
        <f t="shared" si="4"/>
        <v>1250</v>
      </c>
      <c r="J10" s="17" t="s">
        <v>18</v>
      </c>
      <c r="K10" s="52"/>
      <c r="L10" s="38"/>
      <c r="M10" s="84"/>
      <c r="N10" s="55"/>
      <c r="O10" s="51"/>
      <c r="P10" s="19">
        <f>P9*250</f>
        <v>2050</v>
      </c>
      <c r="Q10" s="19">
        <f t="shared" ref="Q10:U10" si="5">Q9*250</f>
        <v>2000</v>
      </c>
      <c r="R10" s="19">
        <f t="shared" si="5"/>
        <v>1850</v>
      </c>
      <c r="S10" s="19">
        <f t="shared" si="5"/>
        <v>1725</v>
      </c>
      <c r="T10" s="19">
        <f t="shared" si="5"/>
        <v>1350</v>
      </c>
      <c r="U10" s="19">
        <f t="shared" si="5"/>
        <v>1250</v>
      </c>
      <c r="V10" s="2" t="s">
        <v>18</v>
      </c>
      <c r="W10" s="54"/>
    </row>
    <row r="11" spans="1:23" ht="15" customHeight="1">
      <c r="A11" s="48" t="s">
        <v>6</v>
      </c>
      <c r="B11" s="55">
        <v>400</v>
      </c>
      <c r="C11" s="50">
        <v>1000</v>
      </c>
      <c r="D11" s="16">
        <v>19.8</v>
      </c>
      <c r="E11" s="16">
        <v>18</v>
      </c>
      <c r="F11" s="16">
        <v>16.2</v>
      </c>
      <c r="G11" s="16">
        <v>14.4</v>
      </c>
      <c r="H11" s="16">
        <v>12.6</v>
      </c>
      <c r="I11" s="16">
        <v>12</v>
      </c>
      <c r="J11" s="16" t="s">
        <v>18</v>
      </c>
      <c r="K11" s="52" t="s">
        <v>26</v>
      </c>
      <c r="L11" s="38"/>
      <c r="M11" s="84" t="s">
        <v>6</v>
      </c>
      <c r="N11" s="55">
        <v>400</v>
      </c>
      <c r="O11" s="50">
        <v>1000</v>
      </c>
      <c r="P11" s="16">
        <v>19.8</v>
      </c>
      <c r="Q11" s="16">
        <v>18</v>
      </c>
      <c r="R11" s="16">
        <v>16.2</v>
      </c>
      <c r="S11" s="16">
        <v>14.4</v>
      </c>
      <c r="T11" s="16">
        <v>12.6</v>
      </c>
      <c r="U11" s="16">
        <v>12</v>
      </c>
      <c r="V11" s="10" t="s">
        <v>18</v>
      </c>
      <c r="W11" s="54" t="s">
        <v>26</v>
      </c>
    </row>
    <row r="12" spans="1:23" ht="15" customHeight="1">
      <c r="A12" s="48"/>
      <c r="B12" s="55"/>
      <c r="C12" s="51"/>
      <c r="D12" s="17">
        <v>4950</v>
      </c>
      <c r="E12" s="17">
        <v>4500</v>
      </c>
      <c r="F12" s="17">
        <v>4050</v>
      </c>
      <c r="G12" s="17">
        <v>3600</v>
      </c>
      <c r="H12" s="17">
        <v>3150</v>
      </c>
      <c r="I12" s="17">
        <v>3000</v>
      </c>
      <c r="J12" s="17" t="s">
        <v>18</v>
      </c>
      <c r="K12" s="52"/>
      <c r="L12" s="38"/>
      <c r="M12" s="84"/>
      <c r="N12" s="55"/>
      <c r="O12" s="51"/>
      <c r="P12" s="17">
        <v>4950</v>
      </c>
      <c r="Q12" s="17">
        <v>4500</v>
      </c>
      <c r="R12" s="17">
        <v>4050</v>
      </c>
      <c r="S12" s="17">
        <v>3600</v>
      </c>
      <c r="T12" s="17">
        <v>3150</v>
      </c>
      <c r="U12" s="17">
        <v>3000</v>
      </c>
      <c r="V12" s="2" t="s">
        <v>18</v>
      </c>
      <c r="W12" s="54"/>
    </row>
    <row r="13" spans="1:23" ht="15" customHeight="1">
      <c r="A13" s="55" t="s">
        <v>7</v>
      </c>
      <c r="B13" s="55">
        <v>350</v>
      </c>
      <c r="C13" s="53">
        <v>950</v>
      </c>
      <c r="D13" s="30">
        <v>12.8</v>
      </c>
      <c r="E13" s="30">
        <v>12.5</v>
      </c>
      <c r="F13" s="30">
        <v>12.2</v>
      </c>
      <c r="G13" s="30">
        <v>11.8</v>
      </c>
      <c r="H13" s="30">
        <v>11.4</v>
      </c>
      <c r="I13" s="30">
        <v>11.1</v>
      </c>
      <c r="J13" s="16" t="s">
        <v>18</v>
      </c>
      <c r="K13" s="52" t="s">
        <v>26</v>
      </c>
      <c r="L13" s="38"/>
      <c r="M13" s="84" t="s">
        <v>7</v>
      </c>
      <c r="N13" s="55">
        <v>350</v>
      </c>
      <c r="O13" s="53">
        <v>950</v>
      </c>
      <c r="P13" s="30">
        <v>16.8</v>
      </c>
      <c r="Q13" s="30">
        <v>16.399999999999999</v>
      </c>
      <c r="R13" s="30">
        <v>15.2</v>
      </c>
      <c r="S13" s="30">
        <v>14.2</v>
      </c>
      <c r="T13" s="30">
        <v>13.5</v>
      </c>
      <c r="U13" s="30">
        <v>13</v>
      </c>
      <c r="V13" s="10" t="s">
        <v>18</v>
      </c>
      <c r="W13" s="54" t="s">
        <v>26</v>
      </c>
    </row>
    <row r="14" spans="1:23" ht="15" customHeight="1">
      <c r="A14" s="55"/>
      <c r="B14" s="55"/>
      <c r="C14" s="53"/>
      <c r="D14" s="17">
        <f t="shared" ref="D14:I14" si="6">D13*250</f>
        <v>3200</v>
      </c>
      <c r="E14" s="17">
        <f t="shared" si="6"/>
        <v>3125</v>
      </c>
      <c r="F14" s="17">
        <f t="shared" si="6"/>
        <v>3050</v>
      </c>
      <c r="G14" s="17">
        <f t="shared" si="6"/>
        <v>2950</v>
      </c>
      <c r="H14" s="17">
        <f t="shared" si="6"/>
        <v>2850</v>
      </c>
      <c r="I14" s="17">
        <f t="shared" si="6"/>
        <v>2775</v>
      </c>
      <c r="J14" s="17" t="s">
        <v>18</v>
      </c>
      <c r="K14" s="52"/>
      <c r="L14" s="38"/>
      <c r="M14" s="84"/>
      <c r="N14" s="55"/>
      <c r="O14" s="53"/>
      <c r="P14" s="17">
        <f>P13*250</f>
        <v>4200</v>
      </c>
      <c r="Q14" s="17">
        <f>Q13*250</f>
        <v>4100</v>
      </c>
      <c r="R14" s="17">
        <f t="shared" ref="R14:U14" si="7">R13*250</f>
        <v>3800</v>
      </c>
      <c r="S14" s="17">
        <f t="shared" si="7"/>
        <v>3550</v>
      </c>
      <c r="T14" s="17">
        <f t="shared" si="7"/>
        <v>3375</v>
      </c>
      <c r="U14" s="17">
        <f t="shared" si="7"/>
        <v>3250</v>
      </c>
      <c r="V14" s="2" t="s">
        <v>18</v>
      </c>
      <c r="W14" s="54"/>
    </row>
    <row r="15" spans="1:23" ht="15" customHeight="1">
      <c r="A15" s="55" t="s">
        <v>3</v>
      </c>
      <c r="B15" s="55">
        <v>400</v>
      </c>
      <c r="C15" s="53">
        <v>900</v>
      </c>
      <c r="D15" s="31">
        <v>12.5</v>
      </c>
      <c r="E15" s="31">
        <v>12.2</v>
      </c>
      <c r="F15" s="31">
        <v>12</v>
      </c>
      <c r="G15" s="31">
        <v>11.5</v>
      </c>
      <c r="H15" s="31">
        <v>11</v>
      </c>
      <c r="I15" s="31">
        <v>10.4</v>
      </c>
      <c r="J15" s="16" t="s">
        <v>18</v>
      </c>
      <c r="K15" s="73" t="s">
        <v>19</v>
      </c>
      <c r="L15" s="38"/>
      <c r="M15" s="84" t="s">
        <v>3</v>
      </c>
      <c r="N15" s="55">
        <v>400</v>
      </c>
      <c r="O15" s="53">
        <v>900</v>
      </c>
      <c r="P15" s="31">
        <v>12.5</v>
      </c>
      <c r="Q15" s="31">
        <v>12.2</v>
      </c>
      <c r="R15" s="31">
        <v>12</v>
      </c>
      <c r="S15" s="31">
        <v>11.5</v>
      </c>
      <c r="T15" s="31">
        <v>11</v>
      </c>
      <c r="U15" s="31">
        <v>10.4</v>
      </c>
      <c r="V15" s="10" t="s">
        <v>18</v>
      </c>
      <c r="W15" s="70" t="s">
        <v>19</v>
      </c>
    </row>
    <row r="16" spans="1:23" ht="15" customHeight="1">
      <c r="A16" s="55"/>
      <c r="B16" s="55"/>
      <c r="C16" s="53"/>
      <c r="D16" s="32">
        <f>D15*250</f>
        <v>3125</v>
      </c>
      <c r="E16" s="32">
        <f t="shared" ref="E16:I16" si="8">E15*250</f>
        <v>3050</v>
      </c>
      <c r="F16" s="32">
        <f t="shared" si="8"/>
        <v>3000</v>
      </c>
      <c r="G16" s="32">
        <f t="shared" si="8"/>
        <v>2875</v>
      </c>
      <c r="H16" s="32">
        <f t="shared" si="8"/>
        <v>2750</v>
      </c>
      <c r="I16" s="32">
        <f t="shared" si="8"/>
        <v>2600</v>
      </c>
      <c r="J16" s="17" t="s">
        <v>18</v>
      </c>
      <c r="K16" s="52"/>
      <c r="L16" s="38"/>
      <c r="M16" s="84"/>
      <c r="N16" s="55"/>
      <c r="O16" s="53"/>
      <c r="P16" s="32">
        <f>P15*250</f>
        <v>3125</v>
      </c>
      <c r="Q16" s="32">
        <f t="shared" ref="Q16:U16" si="9">Q15*250</f>
        <v>3050</v>
      </c>
      <c r="R16" s="32">
        <f t="shared" si="9"/>
        <v>3000</v>
      </c>
      <c r="S16" s="32">
        <f t="shared" si="9"/>
        <v>2875</v>
      </c>
      <c r="T16" s="32">
        <f t="shared" si="9"/>
        <v>2750</v>
      </c>
      <c r="U16" s="32">
        <f t="shared" si="9"/>
        <v>2600</v>
      </c>
      <c r="V16" s="2" t="s">
        <v>18</v>
      </c>
      <c r="W16" s="54"/>
    </row>
    <row r="17" spans="1:23" ht="15" customHeight="1">
      <c r="A17" s="55" t="s">
        <v>28</v>
      </c>
      <c r="B17" s="55">
        <v>550</v>
      </c>
      <c r="C17" s="53">
        <v>1100</v>
      </c>
      <c r="D17" s="35">
        <v>16</v>
      </c>
      <c r="E17" s="35">
        <v>15.5</v>
      </c>
      <c r="F17" s="35">
        <v>15</v>
      </c>
      <c r="G17" s="35">
        <v>14.6</v>
      </c>
      <c r="H17" s="35">
        <v>14.2</v>
      </c>
      <c r="I17" s="35">
        <v>13.8</v>
      </c>
      <c r="J17" s="16" t="s">
        <v>18</v>
      </c>
      <c r="K17" s="73" t="s">
        <v>19</v>
      </c>
      <c r="L17" s="38"/>
      <c r="M17" s="84" t="s">
        <v>28</v>
      </c>
      <c r="N17" s="55">
        <v>550</v>
      </c>
      <c r="O17" s="53">
        <v>1100</v>
      </c>
      <c r="P17" s="35">
        <v>18.600000000000001</v>
      </c>
      <c r="Q17" s="35">
        <v>18.100000000000001</v>
      </c>
      <c r="R17" s="35">
        <v>17.600000000000001</v>
      </c>
      <c r="S17" s="35">
        <v>17.100000000000001</v>
      </c>
      <c r="T17" s="35">
        <v>16.5</v>
      </c>
      <c r="U17" s="35">
        <v>15.8</v>
      </c>
      <c r="V17" s="10" t="s">
        <v>18</v>
      </c>
      <c r="W17" s="70" t="s">
        <v>46</v>
      </c>
    </row>
    <row r="18" spans="1:23" ht="15" customHeight="1">
      <c r="A18" s="55"/>
      <c r="B18" s="55"/>
      <c r="C18" s="53"/>
      <c r="D18" s="36">
        <f t="shared" ref="D18:I18" si="10">D17*250</f>
        <v>4000</v>
      </c>
      <c r="E18" s="36">
        <f t="shared" si="10"/>
        <v>3875</v>
      </c>
      <c r="F18" s="36">
        <f t="shared" si="10"/>
        <v>3750</v>
      </c>
      <c r="G18" s="36">
        <f t="shared" si="10"/>
        <v>3650</v>
      </c>
      <c r="H18" s="36">
        <f t="shared" si="10"/>
        <v>3550</v>
      </c>
      <c r="I18" s="36">
        <f t="shared" si="10"/>
        <v>3450</v>
      </c>
      <c r="J18" s="17" t="s">
        <v>18</v>
      </c>
      <c r="K18" s="52"/>
      <c r="L18" s="38"/>
      <c r="M18" s="84"/>
      <c r="N18" s="55"/>
      <c r="O18" s="53"/>
      <c r="P18" s="36">
        <f t="shared" ref="P18:U18" si="11">P17*250</f>
        <v>4650</v>
      </c>
      <c r="Q18" s="36">
        <f t="shared" si="11"/>
        <v>4525</v>
      </c>
      <c r="R18" s="36">
        <f t="shared" si="11"/>
        <v>4400</v>
      </c>
      <c r="S18" s="36">
        <f t="shared" si="11"/>
        <v>4275</v>
      </c>
      <c r="T18" s="36">
        <f t="shared" si="11"/>
        <v>4125</v>
      </c>
      <c r="U18" s="36">
        <f t="shared" si="11"/>
        <v>3950</v>
      </c>
      <c r="V18" s="2" t="s">
        <v>18</v>
      </c>
      <c r="W18" s="54"/>
    </row>
    <row r="19" spans="1:23" ht="15" customHeight="1">
      <c r="A19" s="55" t="s">
        <v>29</v>
      </c>
      <c r="B19" s="55">
        <v>700</v>
      </c>
      <c r="C19" s="53">
        <v>1300</v>
      </c>
      <c r="D19" s="35">
        <v>20</v>
      </c>
      <c r="E19" s="35">
        <v>19.3</v>
      </c>
      <c r="F19" s="35">
        <v>18.600000000000001</v>
      </c>
      <c r="G19" s="35">
        <v>18</v>
      </c>
      <c r="H19" s="35">
        <v>17.5</v>
      </c>
      <c r="I19" s="35">
        <v>17</v>
      </c>
      <c r="J19" s="16" t="s">
        <v>18</v>
      </c>
      <c r="K19" s="73" t="s">
        <v>19</v>
      </c>
      <c r="L19" s="38"/>
      <c r="M19" s="84" t="s">
        <v>29</v>
      </c>
      <c r="N19" s="55">
        <v>700</v>
      </c>
      <c r="O19" s="53">
        <v>1300</v>
      </c>
      <c r="P19" s="35">
        <v>20</v>
      </c>
      <c r="Q19" s="35">
        <v>19.3</v>
      </c>
      <c r="R19" s="35">
        <v>18.600000000000001</v>
      </c>
      <c r="S19" s="35">
        <v>18</v>
      </c>
      <c r="T19" s="35">
        <v>17.5</v>
      </c>
      <c r="U19" s="35">
        <v>17</v>
      </c>
      <c r="V19" s="10" t="s">
        <v>18</v>
      </c>
      <c r="W19" s="70" t="s">
        <v>46</v>
      </c>
    </row>
    <row r="20" spans="1:23" ht="15" customHeight="1">
      <c r="A20" s="55"/>
      <c r="B20" s="55"/>
      <c r="C20" s="53"/>
      <c r="D20" s="36">
        <f t="shared" ref="D20:I20" si="12">D19*250</f>
        <v>5000</v>
      </c>
      <c r="E20" s="36">
        <f t="shared" si="12"/>
        <v>4825</v>
      </c>
      <c r="F20" s="36">
        <f t="shared" si="12"/>
        <v>4650</v>
      </c>
      <c r="G20" s="36">
        <f t="shared" si="12"/>
        <v>4500</v>
      </c>
      <c r="H20" s="36">
        <f t="shared" si="12"/>
        <v>4375</v>
      </c>
      <c r="I20" s="36">
        <f t="shared" si="12"/>
        <v>4250</v>
      </c>
      <c r="J20" s="17" t="s">
        <v>18</v>
      </c>
      <c r="K20" s="52"/>
      <c r="L20" s="38"/>
      <c r="M20" s="84"/>
      <c r="N20" s="55"/>
      <c r="O20" s="53"/>
      <c r="P20" s="36">
        <f t="shared" ref="P20:U20" si="13">P19*250</f>
        <v>5000</v>
      </c>
      <c r="Q20" s="36">
        <f t="shared" si="13"/>
        <v>4825</v>
      </c>
      <c r="R20" s="36">
        <f t="shared" si="13"/>
        <v>4650</v>
      </c>
      <c r="S20" s="36">
        <f t="shared" si="13"/>
        <v>4500</v>
      </c>
      <c r="T20" s="36">
        <f t="shared" si="13"/>
        <v>4375</v>
      </c>
      <c r="U20" s="36">
        <f t="shared" si="13"/>
        <v>4250</v>
      </c>
      <c r="V20" s="2" t="s">
        <v>18</v>
      </c>
      <c r="W20" s="54"/>
    </row>
    <row r="21" spans="1:23" ht="15" customHeight="1">
      <c r="A21" s="81" t="s">
        <v>39</v>
      </c>
      <c r="B21" s="55">
        <v>700</v>
      </c>
      <c r="C21" s="53">
        <v>1000</v>
      </c>
      <c r="D21" s="35">
        <v>33.200000000000003</v>
      </c>
      <c r="E21" s="35">
        <v>32.4</v>
      </c>
      <c r="F21" s="35">
        <v>31.5</v>
      </c>
      <c r="G21" s="35">
        <v>30.7</v>
      </c>
      <c r="H21" s="35">
        <v>28.8</v>
      </c>
      <c r="I21" s="35">
        <v>29.2</v>
      </c>
      <c r="J21" s="16" t="s">
        <v>18</v>
      </c>
      <c r="K21" s="70" t="s">
        <v>46</v>
      </c>
      <c r="L21" s="38"/>
      <c r="M21" s="87" t="s">
        <v>39</v>
      </c>
      <c r="N21" s="55">
        <v>700</v>
      </c>
      <c r="O21" s="53">
        <v>1000</v>
      </c>
      <c r="P21" s="35">
        <v>33.200000000000003</v>
      </c>
      <c r="Q21" s="35">
        <v>32.4</v>
      </c>
      <c r="R21" s="35">
        <v>31.5</v>
      </c>
      <c r="S21" s="35">
        <v>30.7</v>
      </c>
      <c r="T21" s="35">
        <v>28.8</v>
      </c>
      <c r="U21" s="35">
        <v>29.2</v>
      </c>
      <c r="V21" s="10" t="s">
        <v>18</v>
      </c>
      <c r="W21" s="70" t="s">
        <v>46</v>
      </c>
    </row>
    <row r="22" spans="1:23" ht="15" customHeight="1">
      <c r="A22" s="81"/>
      <c r="B22" s="55"/>
      <c r="C22" s="53"/>
      <c r="D22" s="39">
        <v>8300</v>
      </c>
      <c r="E22" s="39">
        <v>8100</v>
      </c>
      <c r="F22" s="39">
        <v>7875</v>
      </c>
      <c r="G22" s="39">
        <v>7675</v>
      </c>
      <c r="H22" s="39">
        <v>7200</v>
      </c>
      <c r="I22" s="39">
        <v>7300</v>
      </c>
      <c r="J22" s="17" t="s">
        <v>18</v>
      </c>
      <c r="K22" s="54"/>
      <c r="L22" s="38"/>
      <c r="M22" s="87"/>
      <c r="N22" s="55"/>
      <c r="O22" s="53"/>
      <c r="P22" s="39">
        <v>8300</v>
      </c>
      <c r="Q22" s="39">
        <v>8100</v>
      </c>
      <c r="R22" s="39">
        <v>7875</v>
      </c>
      <c r="S22" s="39">
        <v>7675</v>
      </c>
      <c r="T22" s="39">
        <v>7200</v>
      </c>
      <c r="U22" s="39">
        <v>7300</v>
      </c>
      <c r="V22" s="2" t="s">
        <v>18</v>
      </c>
      <c r="W22" s="54"/>
    </row>
    <row r="23" spans="1:23" ht="15" customHeight="1">
      <c r="A23" s="83" t="s">
        <v>40</v>
      </c>
      <c r="B23" s="81">
        <v>400</v>
      </c>
      <c r="C23" s="82">
        <v>1000</v>
      </c>
      <c r="D23" s="40">
        <v>15.4</v>
      </c>
      <c r="E23" s="40">
        <v>14.9</v>
      </c>
      <c r="F23" s="40">
        <v>14.5</v>
      </c>
      <c r="G23" s="40">
        <v>14.1</v>
      </c>
      <c r="H23" s="40">
        <v>13.8</v>
      </c>
      <c r="I23" s="40">
        <v>13.4</v>
      </c>
      <c r="J23" s="16" t="s">
        <v>18</v>
      </c>
      <c r="K23" s="70" t="s">
        <v>46</v>
      </c>
      <c r="L23" s="38"/>
      <c r="M23" s="87" t="s">
        <v>40</v>
      </c>
      <c r="N23" s="81">
        <v>400</v>
      </c>
      <c r="O23" s="82">
        <v>1000</v>
      </c>
      <c r="P23" s="40">
        <v>18.399999999999999</v>
      </c>
      <c r="Q23" s="40">
        <v>17.8</v>
      </c>
      <c r="R23" s="40">
        <v>17.2</v>
      </c>
      <c r="S23" s="40">
        <v>16.7</v>
      </c>
      <c r="T23" s="40">
        <v>16.2</v>
      </c>
      <c r="U23" s="40">
        <v>15.7</v>
      </c>
      <c r="V23" s="10" t="s">
        <v>18</v>
      </c>
      <c r="W23" s="70" t="s">
        <v>46</v>
      </c>
    </row>
    <row r="24" spans="1:23" ht="15" customHeight="1">
      <c r="A24" s="83"/>
      <c r="B24" s="81"/>
      <c r="C24" s="82"/>
      <c r="D24" s="41">
        <v>3850</v>
      </c>
      <c r="E24" s="41">
        <v>3725</v>
      </c>
      <c r="F24" s="41">
        <v>3625</v>
      </c>
      <c r="G24" s="41">
        <v>3525</v>
      </c>
      <c r="H24" s="41">
        <v>3450</v>
      </c>
      <c r="I24" s="41">
        <v>3350</v>
      </c>
      <c r="J24" s="17" t="s">
        <v>18</v>
      </c>
      <c r="K24" s="54"/>
      <c r="L24" s="38"/>
      <c r="M24" s="87"/>
      <c r="N24" s="81"/>
      <c r="O24" s="82"/>
      <c r="P24" s="41">
        <f t="shared" ref="P24:U24" si="14">P23*250</f>
        <v>4600</v>
      </c>
      <c r="Q24" s="41">
        <f t="shared" si="14"/>
        <v>4450</v>
      </c>
      <c r="R24" s="41">
        <f t="shared" si="14"/>
        <v>4300</v>
      </c>
      <c r="S24" s="41">
        <f t="shared" si="14"/>
        <v>4175</v>
      </c>
      <c r="T24" s="41">
        <f t="shared" si="14"/>
        <v>4050</v>
      </c>
      <c r="U24" s="41">
        <f t="shared" si="14"/>
        <v>3925</v>
      </c>
      <c r="V24" s="2" t="s">
        <v>18</v>
      </c>
      <c r="W24" s="54"/>
    </row>
    <row r="25" spans="1:23" ht="15" customHeight="1">
      <c r="A25" s="83" t="s">
        <v>41</v>
      </c>
      <c r="B25" s="55">
        <v>700</v>
      </c>
      <c r="C25" s="53">
        <v>1000</v>
      </c>
      <c r="D25" s="40">
        <v>16.8</v>
      </c>
      <c r="E25" s="40">
        <v>16.399999999999999</v>
      </c>
      <c r="F25" s="40">
        <v>16</v>
      </c>
      <c r="G25" s="40">
        <v>15.6</v>
      </c>
      <c r="H25" s="40">
        <v>15.2</v>
      </c>
      <c r="I25" s="40">
        <v>14.7</v>
      </c>
      <c r="J25" s="16" t="s">
        <v>18</v>
      </c>
      <c r="K25" s="70" t="s">
        <v>46</v>
      </c>
      <c r="L25" s="38"/>
      <c r="M25" s="87" t="s">
        <v>41</v>
      </c>
      <c r="N25" s="55">
        <v>700</v>
      </c>
      <c r="O25" s="53">
        <v>1000</v>
      </c>
      <c r="P25" s="40">
        <v>19.8</v>
      </c>
      <c r="Q25" s="40">
        <v>19.2</v>
      </c>
      <c r="R25" s="40">
        <v>18.5</v>
      </c>
      <c r="S25" s="40">
        <v>17.8</v>
      </c>
      <c r="T25" s="40">
        <v>17.100000000000001</v>
      </c>
      <c r="U25" s="40">
        <v>16.3</v>
      </c>
      <c r="V25" s="10" t="s">
        <v>18</v>
      </c>
      <c r="W25" s="70" t="s">
        <v>46</v>
      </c>
    </row>
    <row r="26" spans="1:23" ht="15" customHeight="1">
      <c r="A26" s="83"/>
      <c r="B26" s="55"/>
      <c r="C26" s="53"/>
      <c r="D26" s="44">
        <v>4200</v>
      </c>
      <c r="E26" s="44">
        <v>4100</v>
      </c>
      <c r="F26" s="44">
        <v>4000</v>
      </c>
      <c r="G26" s="44">
        <v>3900</v>
      </c>
      <c r="H26" s="44">
        <v>3800</v>
      </c>
      <c r="I26" s="44">
        <v>3675</v>
      </c>
      <c r="J26" s="17" t="s">
        <v>18</v>
      </c>
      <c r="K26" s="54"/>
      <c r="L26" s="38"/>
      <c r="M26" s="87"/>
      <c r="N26" s="55"/>
      <c r="O26" s="53"/>
      <c r="P26" s="44">
        <f t="shared" ref="P26:U26" si="15">P25*250</f>
        <v>4950</v>
      </c>
      <c r="Q26" s="44">
        <f t="shared" si="15"/>
        <v>4800</v>
      </c>
      <c r="R26" s="44">
        <f t="shared" si="15"/>
        <v>4625</v>
      </c>
      <c r="S26" s="44">
        <f t="shared" si="15"/>
        <v>4450</v>
      </c>
      <c r="T26" s="44">
        <f t="shared" si="15"/>
        <v>4275</v>
      </c>
      <c r="U26" s="44">
        <f t="shared" si="15"/>
        <v>4075</v>
      </c>
      <c r="V26" s="2" t="s">
        <v>18</v>
      </c>
      <c r="W26" s="54"/>
    </row>
    <row r="27" spans="1:23" ht="15" customHeight="1">
      <c r="A27" s="83" t="s">
        <v>42</v>
      </c>
      <c r="B27" s="81">
        <v>400</v>
      </c>
      <c r="C27" s="82">
        <v>1000</v>
      </c>
      <c r="D27" s="35">
        <v>13.1</v>
      </c>
      <c r="E27" s="35">
        <v>12.7</v>
      </c>
      <c r="F27" s="35">
        <v>12.3</v>
      </c>
      <c r="G27" s="35">
        <v>12</v>
      </c>
      <c r="H27" s="35">
        <v>11.7</v>
      </c>
      <c r="I27" s="35">
        <v>11.3</v>
      </c>
      <c r="J27" s="16" t="s">
        <v>18</v>
      </c>
      <c r="K27" s="70" t="s">
        <v>46</v>
      </c>
      <c r="L27" s="38"/>
      <c r="M27" s="87" t="s">
        <v>42</v>
      </c>
      <c r="N27" s="81">
        <v>400</v>
      </c>
      <c r="O27" s="82">
        <v>1000</v>
      </c>
      <c r="P27" s="35">
        <v>17.100000000000001</v>
      </c>
      <c r="Q27" s="35">
        <v>16.7</v>
      </c>
      <c r="R27" s="35">
        <v>16.3</v>
      </c>
      <c r="S27" s="35">
        <v>15.9</v>
      </c>
      <c r="T27" s="35">
        <v>15.5</v>
      </c>
      <c r="U27" s="35">
        <v>15.1</v>
      </c>
      <c r="V27" s="10" t="s">
        <v>18</v>
      </c>
      <c r="W27" s="70" t="s">
        <v>46</v>
      </c>
    </row>
    <row r="28" spans="1:23" ht="15" customHeight="1">
      <c r="A28" s="83"/>
      <c r="B28" s="81"/>
      <c r="C28" s="82"/>
      <c r="D28" s="44">
        <v>3275</v>
      </c>
      <c r="E28" s="44">
        <v>3175</v>
      </c>
      <c r="F28" s="44">
        <v>3075</v>
      </c>
      <c r="G28" s="44">
        <v>3000</v>
      </c>
      <c r="H28" s="44">
        <v>2925</v>
      </c>
      <c r="I28" s="44">
        <v>2825</v>
      </c>
      <c r="J28" s="17" t="s">
        <v>18</v>
      </c>
      <c r="K28" s="54"/>
      <c r="L28" s="38"/>
      <c r="M28" s="87"/>
      <c r="N28" s="81"/>
      <c r="O28" s="82"/>
      <c r="P28" s="44">
        <f t="shared" ref="P28:U28" si="16">P27*250</f>
        <v>4275</v>
      </c>
      <c r="Q28" s="44">
        <f t="shared" si="16"/>
        <v>4175</v>
      </c>
      <c r="R28" s="44">
        <f t="shared" si="16"/>
        <v>4075</v>
      </c>
      <c r="S28" s="44">
        <f t="shared" si="16"/>
        <v>3975</v>
      </c>
      <c r="T28" s="44">
        <f t="shared" si="16"/>
        <v>3875</v>
      </c>
      <c r="U28" s="44">
        <f t="shared" si="16"/>
        <v>3775</v>
      </c>
      <c r="V28" s="2" t="s">
        <v>18</v>
      </c>
      <c r="W28" s="54"/>
    </row>
    <row r="29" spans="1:23" ht="15" customHeight="1">
      <c r="A29" s="83" t="s">
        <v>43</v>
      </c>
      <c r="B29" s="81">
        <v>400</v>
      </c>
      <c r="C29" s="82">
        <v>700</v>
      </c>
      <c r="D29" s="35">
        <v>14.7</v>
      </c>
      <c r="E29" s="35">
        <v>14.3</v>
      </c>
      <c r="F29" s="35">
        <v>13.9</v>
      </c>
      <c r="G29" s="35">
        <v>13.5</v>
      </c>
      <c r="H29" s="35">
        <v>13.1</v>
      </c>
      <c r="I29" s="35">
        <v>12.7</v>
      </c>
      <c r="J29" s="16" t="s">
        <v>18</v>
      </c>
      <c r="K29" s="70" t="s">
        <v>46</v>
      </c>
      <c r="L29" s="38"/>
      <c r="M29" s="87" t="s">
        <v>43</v>
      </c>
      <c r="N29" s="81">
        <v>400</v>
      </c>
      <c r="O29" s="82">
        <v>700</v>
      </c>
      <c r="P29" s="35">
        <v>17.5</v>
      </c>
      <c r="Q29" s="35">
        <v>17.100000000000001</v>
      </c>
      <c r="R29" s="35">
        <v>16.600000000000001</v>
      </c>
      <c r="S29" s="35">
        <v>16.100000000000001</v>
      </c>
      <c r="T29" s="35">
        <v>15.7</v>
      </c>
      <c r="U29" s="35">
        <v>15.3</v>
      </c>
      <c r="V29" s="10" t="s">
        <v>18</v>
      </c>
      <c r="W29" s="70" t="s">
        <v>46</v>
      </c>
    </row>
    <row r="30" spans="1:23" ht="15" customHeight="1">
      <c r="A30" s="83"/>
      <c r="B30" s="81"/>
      <c r="C30" s="82"/>
      <c r="D30" s="44">
        <v>3675</v>
      </c>
      <c r="E30" s="44">
        <v>3575</v>
      </c>
      <c r="F30" s="44">
        <v>3475</v>
      </c>
      <c r="G30" s="44">
        <v>3375</v>
      </c>
      <c r="H30" s="44">
        <v>3275</v>
      </c>
      <c r="I30" s="44">
        <v>3175</v>
      </c>
      <c r="J30" s="17" t="s">
        <v>18</v>
      </c>
      <c r="K30" s="54"/>
      <c r="L30" s="38"/>
      <c r="M30" s="87"/>
      <c r="N30" s="81"/>
      <c r="O30" s="82"/>
      <c r="P30" s="44">
        <f t="shared" ref="P30:U30" si="17">P29*250</f>
        <v>4375</v>
      </c>
      <c r="Q30" s="44">
        <f t="shared" si="17"/>
        <v>4275</v>
      </c>
      <c r="R30" s="44">
        <f t="shared" si="17"/>
        <v>4150</v>
      </c>
      <c r="S30" s="44">
        <f t="shared" si="17"/>
        <v>4025.0000000000005</v>
      </c>
      <c r="T30" s="44">
        <f t="shared" si="17"/>
        <v>3925</v>
      </c>
      <c r="U30" s="44">
        <f t="shared" si="17"/>
        <v>3825</v>
      </c>
      <c r="V30" s="2" t="s">
        <v>18</v>
      </c>
      <c r="W30" s="54"/>
    </row>
    <row r="31" spans="1:23" ht="15" customHeight="1">
      <c r="A31" s="83" t="s">
        <v>44</v>
      </c>
      <c r="B31" s="81">
        <v>400</v>
      </c>
      <c r="C31" s="82">
        <v>700</v>
      </c>
      <c r="D31" s="35">
        <v>14.3</v>
      </c>
      <c r="E31" s="35">
        <v>13.9</v>
      </c>
      <c r="F31" s="35">
        <v>13.6</v>
      </c>
      <c r="G31" s="35">
        <v>13.2</v>
      </c>
      <c r="H31" s="35">
        <v>12.8</v>
      </c>
      <c r="I31" s="35">
        <v>12.4</v>
      </c>
      <c r="J31" s="16" t="s">
        <v>18</v>
      </c>
      <c r="K31" s="70" t="s">
        <v>46</v>
      </c>
      <c r="L31" s="38"/>
      <c r="M31" s="87" t="s">
        <v>44</v>
      </c>
      <c r="N31" s="81">
        <v>400</v>
      </c>
      <c r="O31" s="82">
        <v>700</v>
      </c>
      <c r="P31" s="35">
        <v>17.3</v>
      </c>
      <c r="Q31" s="35">
        <v>16.8</v>
      </c>
      <c r="R31" s="35">
        <v>16.2</v>
      </c>
      <c r="S31" s="35">
        <v>15.8</v>
      </c>
      <c r="T31" s="35">
        <v>15.5</v>
      </c>
      <c r="U31" s="35">
        <v>15.1</v>
      </c>
      <c r="V31" s="10" t="s">
        <v>18</v>
      </c>
      <c r="W31" s="70" t="s">
        <v>46</v>
      </c>
    </row>
    <row r="32" spans="1:23" ht="15" customHeight="1">
      <c r="A32" s="83"/>
      <c r="B32" s="81"/>
      <c r="C32" s="82"/>
      <c r="D32" s="44">
        <v>3575</v>
      </c>
      <c r="E32" s="44">
        <v>3475</v>
      </c>
      <c r="F32" s="44">
        <v>3400</v>
      </c>
      <c r="G32" s="44">
        <v>3300</v>
      </c>
      <c r="H32" s="44">
        <v>3200</v>
      </c>
      <c r="I32" s="44">
        <v>3100</v>
      </c>
      <c r="J32" s="17" t="s">
        <v>18</v>
      </c>
      <c r="K32" s="54"/>
      <c r="L32" s="38"/>
      <c r="M32" s="87"/>
      <c r="N32" s="81"/>
      <c r="O32" s="82"/>
      <c r="P32" s="44">
        <f t="shared" ref="P32:U32" si="18">P31*250</f>
        <v>4325</v>
      </c>
      <c r="Q32" s="44">
        <f t="shared" si="18"/>
        <v>4200</v>
      </c>
      <c r="R32" s="44">
        <f t="shared" si="18"/>
        <v>4050</v>
      </c>
      <c r="S32" s="44">
        <f t="shared" si="18"/>
        <v>3950</v>
      </c>
      <c r="T32" s="44">
        <f t="shared" si="18"/>
        <v>3875</v>
      </c>
      <c r="U32" s="44">
        <f t="shared" si="18"/>
        <v>3775</v>
      </c>
      <c r="V32" s="2" t="s">
        <v>18</v>
      </c>
      <c r="W32" s="54"/>
    </row>
    <row r="33" spans="1:23" ht="15" customHeight="1">
      <c r="A33" s="83" t="s">
        <v>45</v>
      </c>
      <c r="B33" s="55">
        <v>350</v>
      </c>
      <c r="C33" s="53">
        <v>700</v>
      </c>
      <c r="D33" s="35">
        <v>13</v>
      </c>
      <c r="E33" s="35">
        <v>12.6</v>
      </c>
      <c r="F33" s="35">
        <v>12.4</v>
      </c>
      <c r="G33" s="35">
        <v>11</v>
      </c>
      <c r="H33" s="35">
        <v>10.5</v>
      </c>
      <c r="I33" s="35">
        <v>10.1</v>
      </c>
      <c r="J33" s="16" t="s">
        <v>18</v>
      </c>
      <c r="K33" s="70" t="s">
        <v>46</v>
      </c>
      <c r="L33" s="38"/>
      <c r="M33" s="87" t="s">
        <v>45</v>
      </c>
      <c r="N33" s="55">
        <v>350</v>
      </c>
      <c r="O33" s="53">
        <v>700</v>
      </c>
      <c r="P33" s="35">
        <v>15.6</v>
      </c>
      <c r="Q33" s="35">
        <v>15.2</v>
      </c>
      <c r="R33" s="35">
        <v>14.8</v>
      </c>
      <c r="S33" s="35">
        <v>14.2</v>
      </c>
      <c r="T33" s="35">
        <v>13.8</v>
      </c>
      <c r="U33" s="35">
        <v>13.5</v>
      </c>
      <c r="V33" s="10" t="s">
        <v>18</v>
      </c>
      <c r="W33" s="70" t="s">
        <v>46</v>
      </c>
    </row>
    <row r="34" spans="1:23" ht="15" customHeight="1" thickBot="1">
      <c r="A34" s="83"/>
      <c r="B34" s="55"/>
      <c r="C34" s="53"/>
      <c r="D34" s="44">
        <v>3250</v>
      </c>
      <c r="E34" s="44">
        <v>3150</v>
      </c>
      <c r="F34" s="44">
        <v>3100</v>
      </c>
      <c r="G34" s="44">
        <v>2750</v>
      </c>
      <c r="H34" s="44">
        <f>H33*250</f>
        <v>2625</v>
      </c>
      <c r="I34" s="44">
        <f>I33*250</f>
        <v>2525</v>
      </c>
      <c r="J34" s="17" t="s">
        <v>18</v>
      </c>
      <c r="K34" s="69"/>
      <c r="L34" s="38"/>
      <c r="M34" s="88"/>
      <c r="N34" s="55"/>
      <c r="O34" s="53"/>
      <c r="P34" s="45">
        <f t="shared" ref="P34:U34" si="19">P33*250</f>
        <v>3900</v>
      </c>
      <c r="Q34" s="45">
        <f t="shared" si="19"/>
        <v>3800</v>
      </c>
      <c r="R34" s="45">
        <f t="shared" si="19"/>
        <v>3700</v>
      </c>
      <c r="S34" s="45">
        <f t="shared" si="19"/>
        <v>3550</v>
      </c>
      <c r="T34" s="45">
        <f t="shared" si="19"/>
        <v>3450</v>
      </c>
      <c r="U34" s="45">
        <f t="shared" si="19"/>
        <v>3375</v>
      </c>
      <c r="V34" s="24" t="s">
        <v>18</v>
      </c>
      <c r="W34" s="69"/>
    </row>
    <row r="35" spans="1:23">
      <c r="B35" s="80"/>
      <c r="C35" s="80"/>
    </row>
    <row r="36" spans="1:23">
      <c r="B36" s="80"/>
      <c r="C36" s="80"/>
    </row>
  </sheetData>
  <mergeCells count="132">
    <mergeCell ref="M33:M34"/>
    <mergeCell ref="N33:N34"/>
    <mergeCell ref="O33:O34"/>
    <mergeCell ref="W33:W34"/>
    <mergeCell ref="M29:M30"/>
    <mergeCell ref="N29:N30"/>
    <mergeCell ref="O29:O30"/>
    <mergeCell ref="W29:W30"/>
    <mergeCell ref="M31:M32"/>
    <mergeCell ref="N31:N32"/>
    <mergeCell ref="O31:O32"/>
    <mergeCell ref="W31:W32"/>
    <mergeCell ref="M25:M26"/>
    <mergeCell ref="N25:N26"/>
    <mergeCell ref="O25:O26"/>
    <mergeCell ref="W25:W26"/>
    <mergeCell ref="M27:M28"/>
    <mergeCell ref="N27:N28"/>
    <mergeCell ref="O27:O28"/>
    <mergeCell ref="W27:W28"/>
    <mergeCell ref="M19:M20"/>
    <mergeCell ref="N19:N20"/>
    <mergeCell ref="O19:O20"/>
    <mergeCell ref="W19:W20"/>
    <mergeCell ref="M21:M22"/>
    <mergeCell ref="N21:N22"/>
    <mergeCell ref="O21:O22"/>
    <mergeCell ref="W21:W22"/>
    <mergeCell ref="M23:M24"/>
    <mergeCell ref="N23:N24"/>
    <mergeCell ref="O23:O24"/>
    <mergeCell ref="W23:W24"/>
    <mergeCell ref="M13:M14"/>
    <mergeCell ref="N13:N14"/>
    <mergeCell ref="O13:O14"/>
    <mergeCell ref="W13:W14"/>
    <mergeCell ref="M15:M16"/>
    <mergeCell ref="N15:N16"/>
    <mergeCell ref="O15:O16"/>
    <mergeCell ref="W15:W16"/>
    <mergeCell ref="M17:M18"/>
    <mergeCell ref="N17:N18"/>
    <mergeCell ref="O17:O18"/>
    <mergeCell ref="W17:W18"/>
    <mergeCell ref="M7:M8"/>
    <mergeCell ref="N7:N8"/>
    <mergeCell ref="O7:O8"/>
    <mergeCell ref="W7:W8"/>
    <mergeCell ref="N9:N10"/>
    <mergeCell ref="O9:O10"/>
    <mergeCell ref="M9:M10"/>
    <mergeCell ref="W9:W10"/>
    <mergeCell ref="M11:M12"/>
    <mergeCell ref="N11:N12"/>
    <mergeCell ref="O11:O12"/>
    <mergeCell ref="W11:W12"/>
    <mergeCell ref="M1:W1"/>
    <mergeCell ref="M2:M4"/>
    <mergeCell ref="P2:V2"/>
    <mergeCell ref="W2:W4"/>
    <mergeCell ref="M5:M6"/>
    <mergeCell ref="N5:N6"/>
    <mergeCell ref="O5:O6"/>
    <mergeCell ref="W5:W6"/>
    <mergeCell ref="N2:O2"/>
    <mergeCell ref="K25:K26"/>
    <mergeCell ref="K27:K28"/>
    <mergeCell ref="K29:K30"/>
    <mergeCell ref="K31:K32"/>
    <mergeCell ref="B33:B34"/>
    <mergeCell ref="C33:C34"/>
    <mergeCell ref="K33:K34"/>
    <mergeCell ref="A21:A22"/>
    <mergeCell ref="A23:A24"/>
    <mergeCell ref="A25:A26"/>
    <mergeCell ref="A27:A28"/>
    <mergeCell ref="A29:A30"/>
    <mergeCell ref="A31:A32"/>
    <mergeCell ref="A33:A34"/>
    <mergeCell ref="K21:K22"/>
    <mergeCell ref="K23:K24"/>
    <mergeCell ref="B23:B24"/>
    <mergeCell ref="C23:C24"/>
    <mergeCell ref="B25:B26"/>
    <mergeCell ref="C25:C26"/>
    <mergeCell ref="B35:B36"/>
    <mergeCell ref="C35:C36"/>
    <mergeCell ref="B27:B28"/>
    <mergeCell ref="C27:C28"/>
    <mergeCell ref="B29:B30"/>
    <mergeCell ref="C29:C30"/>
    <mergeCell ref="B31:B32"/>
    <mergeCell ref="C31:C32"/>
    <mergeCell ref="B13:B14"/>
    <mergeCell ref="C19:C20"/>
    <mergeCell ref="B21:B22"/>
    <mergeCell ref="C21:C22"/>
    <mergeCell ref="C15:C16"/>
    <mergeCell ref="A1:K1"/>
    <mergeCell ref="A2:A4"/>
    <mergeCell ref="D2:J2"/>
    <mergeCell ref="K2:K4"/>
    <mergeCell ref="C5:C6"/>
    <mergeCell ref="A7:A8"/>
    <mergeCell ref="B7:B8"/>
    <mergeCell ref="K7:K8"/>
    <mergeCell ref="C7:C8"/>
    <mergeCell ref="B2:C2"/>
    <mergeCell ref="A17:A18"/>
    <mergeCell ref="B17:B18"/>
    <mergeCell ref="C17:C18"/>
    <mergeCell ref="K17:K18"/>
    <mergeCell ref="A19:A20"/>
    <mergeCell ref="B19:B20"/>
    <mergeCell ref="K19:K20"/>
    <mergeCell ref="A5:A6"/>
    <mergeCell ref="B5:B6"/>
    <mergeCell ref="K5:K6"/>
    <mergeCell ref="A9:A10"/>
    <mergeCell ref="B9:B10"/>
    <mergeCell ref="K9:K10"/>
    <mergeCell ref="A11:A12"/>
    <mergeCell ref="B11:B12"/>
    <mergeCell ref="K11:K12"/>
    <mergeCell ref="C9:C10"/>
    <mergeCell ref="C11:C12"/>
    <mergeCell ref="A13:A14"/>
    <mergeCell ref="K13:K14"/>
    <mergeCell ref="A15:A16"/>
    <mergeCell ref="B15:B16"/>
    <mergeCell ref="K15:K16"/>
    <mergeCell ref="C13:C14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K37"/>
    </sheetView>
  </sheetViews>
  <sheetFormatPr defaultRowHeight="15"/>
  <cols>
    <col min="1" max="1" width="18.5703125" customWidth="1"/>
    <col min="2" max="2" width="16.42578125" customWidth="1"/>
    <col min="3" max="3" width="14.85546875" customWidth="1"/>
    <col min="4" max="4" width="10.5703125" customWidth="1"/>
    <col min="5" max="5" width="10.140625" customWidth="1"/>
    <col min="6" max="6" width="10.42578125" customWidth="1"/>
    <col min="7" max="7" width="10.5703125" customWidth="1"/>
    <col min="8" max="8" width="11" customWidth="1"/>
    <col min="9" max="9" width="11.85546875" customWidth="1"/>
    <col min="10" max="10" width="12.5703125" customWidth="1"/>
  </cols>
  <sheetData>
    <row r="1" spans="1:11" ht="30" customHeight="1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9.5" customHeight="1">
      <c r="A2" s="91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5" t="s">
        <v>9</v>
      </c>
    </row>
    <row r="3" spans="1:11" ht="20.25" customHeight="1">
      <c r="A3" s="91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5"/>
    </row>
    <row r="4" spans="1:11" ht="22.5" customHeight="1">
      <c r="A4" s="91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5"/>
    </row>
    <row r="5" spans="1:11" ht="15" customHeight="1">
      <c r="A5" s="55" t="s">
        <v>22</v>
      </c>
      <c r="B5" s="50">
        <v>300</v>
      </c>
      <c r="C5" s="53">
        <v>450</v>
      </c>
      <c r="D5" s="10">
        <v>5.4</v>
      </c>
      <c r="E5" s="10">
        <v>5.2</v>
      </c>
      <c r="F5" s="10">
        <v>5</v>
      </c>
      <c r="G5" s="10">
        <v>4.8</v>
      </c>
      <c r="H5" s="10">
        <v>4.5999999999999996</v>
      </c>
      <c r="I5" s="10">
        <v>4.4000000000000004</v>
      </c>
      <c r="J5" s="11" t="s">
        <v>18</v>
      </c>
      <c r="K5" s="55" t="s">
        <v>21</v>
      </c>
    </row>
    <row r="6" spans="1:11" ht="15" customHeight="1">
      <c r="A6" s="55"/>
      <c r="B6" s="51"/>
      <c r="C6" s="53"/>
      <c r="D6" s="2">
        <v>1350</v>
      </c>
      <c r="E6" s="2">
        <v>1300</v>
      </c>
      <c r="F6" s="2">
        <v>1250</v>
      </c>
      <c r="G6" s="2">
        <v>1200</v>
      </c>
      <c r="H6" s="2">
        <v>1150</v>
      </c>
      <c r="I6" s="2">
        <v>1100</v>
      </c>
      <c r="J6" s="3" t="s">
        <v>18</v>
      </c>
      <c r="K6" s="55"/>
    </row>
    <row r="7" spans="1:11" ht="15" customHeight="1">
      <c r="A7" s="55" t="s">
        <v>4</v>
      </c>
      <c r="B7" s="53">
        <v>150</v>
      </c>
      <c r="C7" s="53">
        <v>150</v>
      </c>
      <c r="D7" s="10">
        <v>2.5</v>
      </c>
      <c r="E7" s="10">
        <v>2.4</v>
      </c>
      <c r="F7" s="10">
        <v>2.2999999999999998</v>
      </c>
      <c r="G7" s="10">
        <v>2.2000000000000002</v>
      </c>
      <c r="H7" s="10">
        <v>2.1</v>
      </c>
      <c r="I7" s="10">
        <v>2</v>
      </c>
      <c r="J7" s="11" t="s">
        <v>18</v>
      </c>
      <c r="K7" s="55" t="s">
        <v>21</v>
      </c>
    </row>
    <row r="8" spans="1:11" ht="15" customHeight="1">
      <c r="A8" s="55"/>
      <c r="B8" s="53"/>
      <c r="C8" s="53"/>
      <c r="D8" s="2">
        <v>625</v>
      </c>
      <c r="E8" s="2">
        <v>600</v>
      </c>
      <c r="F8" s="2">
        <v>575</v>
      </c>
      <c r="G8" s="2">
        <v>550</v>
      </c>
      <c r="H8" s="2">
        <v>525</v>
      </c>
      <c r="I8" s="2">
        <v>500</v>
      </c>
      <c r="J8" s="3" t="s">
        <v>18</v>
      </c>
      <c r="K8" s="55"/>
    </row>
    <row r="9" spans="1:11" ht="15" customHeight="1">
      <c r="A9" s="55" t="s">
        <v>17</v>
      </c>
      <c r="B9" s="53">
        <v>250</v>
      </c>
      <c r="C9" s="53">
        <v>550</v>
      </c>
      <c r="D9" s="18">
        <v>8.1999999999999993</v>
      </c>
      <c r="E9" s="18">
        <v>8</v>
      </c>
      <c r="F9" s="18">
        <v>7.4</v>
      </c>
      <c r="G9" s="18">
        <v>6.9</v>
      </c>
      <c r="H9" s="18">
        <v>5.4</v>
      </c>
      <c r="I9" s="18">
        <v>5</v>
      </c>
      <c r="J9" s="10" t="s">
        <v>18</v>
      </c>
      <c r="K9" s="55" t="s">
        <v>23</v>
      </c>
    </row>
    <row r="10" spans="1:11" ht="15" customHeight="1">
      <c r="A10" s="55"/>
      <c r="B10" s="53"/>
      <c r="C10" s="53"/>
      <c r="D10" s="19">
        <f>D9*250</f>
        <v>2050</v>
      </c>
      <c r="E10" s="19">
        <f t="shared" ref="E10:I10" si="0">E9*250</f>
        <v>2000</v>
      </c>
      <c r="F10" s="19">
        <f t="shared" si="0"/>
        <v>1850</v>
      </c>
      <c r="G10" s="19">
        <f t="shared" si="0"/>
        <v>1725</v>
      </c>
      <c r="H10" s="19">
        <f t="shared" si="0"/>
        <v>1350</v>
      </c>
      <c r="I10" s="19">
        <f t="shared" si="0"/>
        <v>1250</v>
      </c>
      <c r="J10" s="2" t="s">
        <v>18</v>
      </c>
      <c r="K10" s="55"/>
    </row>
    <row r="11" spans="1:11" ht="15" customHeight="1">
      <c r="A11" s="55" t="s">
        <v>6</v>
      </c>
      <c r="B11" s="53">
        <v>200</v>
      </c>
      <c r="C11" s="53">
        <v>350</v>
      </c>
      <c r="D11" s="10">
        <v>6.5</v>
      </c>
      <c r="E11" s="10">
        <v>6.2</v>
      </c>
      <c r="F11" s="10">
        <v>6</v>
      </c>
      <c r="G11" s="10">
        <v>5.7</v>
      </c>
      <c r="H11" s="10">
        <v>5.4</v>
      </c>
      <c r="I11" s="10">
        <v>5</v>
      </c>
      <c r="J11" s="10" t="s">
        <v>18</v>
      </c>
      <c r="K11" s="55" t="s">
        <v>20</v>
      </c>
    </row>
    <row r="12" spans="1:11" ht="15" customHeight="1">
      <c r="A12" s="55"/>
      <c r="B12" s="53"/>
      <c r="C12" s="53"/>
      <c r="D12" s="2">
        <v>1750</v>
      </c>
      <c r="E12" s="2">
        <v>1700</v>
      </c>
      <c r="F12" s="2">
        <v>1650</v>
      </c>
      <c r="G12" s="2">
        <v>1600</v>
      </c>
      <c r="H12" s="2">
        <v>1550</v>
      </c>
      <c r="I12" s="2">
        <v>1500</v>
      </c>
      <c r="J12" s="2" t="s">
        <v>18</v>
      </c>
      <c r="K12" s="55"/>
    </row>
    <row r="13" spans="1:11" ht="15" customHeight="1">
      <c r="A13" s="55" t="s">
        <v>7</v>
      </c>
      <c r="B13" s="53">
        <v>650</v>
      </c>
      <c r="C13" s="53">
        <v>650</v>
      </c>
      <c r="D13" s="14">
        <v>9</v>
      </c>
      <c r="E13" s="14">
        <v>8.8000000000000007</v>
      </c>
      <c r="F13" s="14">
        <v>8.6</v>
      </c>
      <c r="G13" s="14">
        <v>8.1999999999999993</v>
      </c>
      <c r="H13" s="14">
        <v>7.8</v>
      </c>
      <c r="I13" s="14">
        <v>7.2</v>
      </c>
      <c r="J13" s="10" t="s">
        <v>18</v>
      </c>
      <c r="K13" s="55" t="s">
        <v>24</v>
      </c>
    </row>
    <row r="14" spans="1:11" ht="15" customHeight="1">
      <c r="A14" s="55"/>
      <c r="B14" s="53"/>
      <c r="C14" s="53"/>
      <c r="D14" s="2">
        <v>2250</v>
      </c>
      <c r="E14" s="2">
        <v>2200</v>
      </c>
      <c r="F14" s="2">
        <v>2150</v>
      </c>
      <c r="G14" s="2">
        <v>2050</v>
      </c>
      <c r="H14" s="2">
        <v>1950</v>
      </c>
      <c r="I14" s="2">
        <v>1800</v>
      </c>
      <c r="J14" s="2" t="s">
        <v>18</v>
      </c>
      <c r="K14" s="55"/>
    </row>
    <row r="15" spans="1:11" ht="15" customHeight="1">
      <c r="A15" s="55" t="s">
        <v>3</v>
      </c>
      <c r="B15" s="50">
        <v>200</v>
      </c>
      <c r="C15" s="53">
        <v>350</v>
      </c>
      <c r="D15" s="10">
        <v>5.4</v>
      </c>
      <c r="E15" s="10">
        <v>5.2</v>
      </c>
      <c r="F15" s="10">
        <v>5</v>
      </c>
      <c r="G15" s="10">
        <v>4.8</v>
      </c>
      <c r="H15" s="10">
        <v>4.5999999999999996</v>
      </c>
      <c r="I15" s="10">
        <v>4.4000000000000004</v>
      </c>
      <c r="J15" s="10" t="s">
        <v>18</v>
      </c>
      <c r="K15" s="55" t="s">
        <v>23</v>
      </c>
    </row>
    <row r="16" spans="1:11" ht="15" customHeight="1">
      <c r="A16" s="55"/>
      <c r="B16" s="51"/>
      <c r="C16" s="53"/>
      <c r="D16" s="2">
        <v>1350</v>
      </c>
      <c r="E16" s="2">
        <v>1300</v>
      </c>
      <c r="F16" s="2">
        <v>1250</v>
      </c>
      <c r="G16" s="2">
        <v>1200</v>
      </c>
      <c r="H16" s="2">
        <v>1150</v>
      </c>
      <c r="I16" s="2">
        <v>1100</v>
      </c>
      <c r="J16" s="2" t="s">
        <v>18</v>
      </c>
      <c r="K16" s="55"/>
    </row>
    <row r="17" spans="1:11">
      <c r="A17" s="55" t="s">
        <v>33</v>
      </c>
      <c r="B17" s="50">
        <v>300</v>
      </c>
      <c r="C17" s="53">
        <v>650</v>
      </c>
      <c r="D17" s="16">
        <v>9.9</v>
      </c>
      <c r="E17" s="16">
        <v>9.4</v>
      </c>
      <c r="F17" s="16">
        <v>9.1999999999999993</v>
      </c>
      <c r="G17" s="16">
        <v>8.4</v>
      </c>
      <c r="H17" s="16">
        <v>6.8</v>
      </c>
      <c r="I17" s="16">
        <v>6.4</v>
      </c>
      <c r="J17" s="10" t="s">
        <v>18</v>
      </c>
      <c r="K17" s="55" t="s">
        <v>32</v>
      </c>
    </row>
    <row r="18" spans="1:11">
      <c r="A18" s="55"/>
      <c r="B18" s="51"/>
      <c r="C18" s="53"/>
      <c r="D18" s="20">
        <v>2475</v>
      </c>
      <c r="E18" s="20">
        <v>2350</v>
      </c>
      <c r="F18" s="20">
        <v>2300</v>
      </c>
      <c r="G18" s="20">
        <v>2100</v>
      </c>
      <c r="H18" s="20">
        <v>1700</v>
      </c>
      <c r="I18" s="20">
        <v>1600</v>
      </c>
      <c r="J18" s="2" t="s">
        <v>18</v>
      </c>
      <c r="K18" s="55"/>
    </row>
    <row r="19" spans="1:11" ht="15.75" thickBot="1">
      <c r="C19" s="8"/>
      <c r="D19" s="7"/>
      <c r="E19" s="7"/>
      <c r="F19" s="7"/>
      <c r="G19" s="7"/>
      <c r="H19" s="7"/>
      <c r="I19" s="7"/>
      <c r="J19" s="8"/>
    </row>
    <row r="20" spans="1:11">
      <c r="A20" s="74" t="s">
        <v>53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>
      <c r="A21" s="64" t="s">
        <v>0</v>
      </c>
      <c r="B21" s="65" t="s">
        <v>1</v>
      </c>
      <c r="C21" s="65"/>
      <c r="D21" s="66" t="s">
        <v>2</v>
      </c>
      <c r="E21" s="66"/>
      <c r="F21" s="66"/>
      <c r="G21" s="66"/>
      <c r="H21" s="66"/>
      <c r="I21" s="66"/>
      <c r="J21" s="66"/>
      <c r="K21" s="67" t="s">
        <v>9</v>
      </c>
    </row>
    <row r="22" spans="1:11" ht="30">
      <c r="A22" s="64"/>
      <c r="B22" s="25" t="s">
        <v>67</v>
      </c>
      <c r="C22" s="25" t="s">
        <v>49</v>
      </c>
      <c r="D22" s="15" t="s">
        <v>8</v>
      </c>
      <c r="E22" s="9" t="s">
        <v>61</v>
      </c>
      <c r="F22" s="9" t="s">
        <v>62</v>
      </c>
      <c r="G22" s="9" t="s">
        <v>63</v>
      </c>
      <c r="H22" s="9" t="s">
        <v>64</v>
      </c>
      <c r="I22" s="9" t="s">
        <v>65</v>
      </c>
      <c r="J22" s="9" t="s">
        <v>66</v>
      </c>
      <c r="K22" s="67"/>
    </row>
    <row r="23" spans="1:11" ht="24.75">
      <c r="A23" s="64"/>
      <c r="B23" s="26" t="s">
        <v>47</v>
      </c>
      <c r="C23" s="27" t="s">
        <v>48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15</v>
      </c>
      <c r="J23" s="4" t="s">
        <v>16</v>
      </c>
      <c r="K23" s="67"/>
    </row>
    <row r="24" spans="1:11">
      <c r="A24" s="48" t="s">
        <v>22</v>
      </c>
      <c r="B24" s="56">
        <v>300</v>
      </c>
      <c r="C24" s="53">
        <v>450</v>
      </c>
      <c r="D24" s="10">
        <v>5.4</v>
      </c>
      <c r="E24" s="10">
        <v>5.2</v>
      </c>
      <c r="F24" s="10">
        <v>5</v>
      </c>
      <c r="G24" s="10">
        <v>4.8</v>
      </c>
      <c r="H24" s="10">
        <v>4.5999999999999996</v>
      </c>
      <c r="I24" s="10">
        <v>4.4000000000000004</v>
      </c>
      <c r="J24" s="10" t="s">
        <v>18</v>
      </c>
      <c r="K24" s="54" t="s">
        <v>21</v>
      </c>
    </row>
    <row r="25" spans="1:11">
      <c r="A25" s="48"/>
      <c r="B25" s="57"/>
      <c r="C25" s="53"/>
      <c r="D25" s="2">
        <v>1350</v>
      </c>
      <c r="E25" s="2">
        <v>1300</v>
      </c>
      <c r="F25" s="2">
        <v>1250</v>
      </c>
      <c r="G25" s="2">
        <v>1200</v>
      </c>
      <c r="H25" s="2">
        <v>1150</v>
      </c>
      <c r="I25" s="2">
        <v>1100</v>
      </c>
      <c r="J25" s="2" t="s">
        <v>18</v>
      </c>
      <c r="K25" s="54"/>
    </row>
    <row r="26" spans="1:11">
      <c r="A26" s="48" t="s">
        <v>4</v>
      </c>
      <c r="B26" s="53">
        <v>150</v>
      </c>
      <c r="C26" s="53">
        <v>150</v>
      </c>
      <c r="D26" s="10">
        <v>2.5</v>
      </c>
      <c r="E26" s="10">
        <v>2.4</v>
      </c>
      <c r="F26" s="10">
        <v>2.2999999999999998</v>
      </c>
      <c r="G26" s="10">
        <v>2.2000000000000002</v>
      </c>
      <c r="H26" s="10">
        <v>2.1</v>
      </c>
      <c r="I26" s="10">
        <v>2</v>
      </c>
      <c r="J26" s="11" t="s">
        <v>18</v>
      </c>
      <c r="K26" s="54" t="s">
        <v>21</v>
      </c>
    </row>
    <row r="27" spans="1:11">
      <c r="A27" s="48"/>
      <c r="B27" s="53"/>
      <c r="C27" s="53"/>
      <c r="D27" s="2">
        <v>625</v>
      </c>
      <c r="E27" s="2">
        <v>600</v>
      </c>
      <c r="F27" s="2">
        <v>575</v>
      </c>
      <c r="G27" s="2">
        <v>550</v>
      </c>
      <c r="H27" s="2">
        <v>525</v>
      </c>
      <c r="I27" s="2">
        <v>500</v>
      </c>
      <c r="J27" s="3" t="s">
        <v>18</v>
      </c>
      <c r="K27" s="54"/>
    </row>
    <row r="28" spans="1:11">
      <c r="A28" s="48" t="s">
        <v>17</v>
      </c>
      <c r="B28" s="53">
        <v>250</v>
      </c>
      <c r="C28" s="50">
        <v>550</v>
      </c>
      <c r="D28" s="18">
        <v>8.1999999999999993</v>
      </c>
      <c r="E28" s="18">
        <v>8</v>
      </c>
      <c r="F28" s="18">
        <v>7.4</v>
      </c>
      <c r="G28" s="18">
        <v>6.9</v>
      </c>
      <c r="H28" s="18">
        <v>5.4</v>
      </c>
      <c r="I28" s="18">
        <v>5</v>
      </c>
      <c r="J28" s="16" t="s">
        <v>18</v>
      </c>
      <c r="K28" s="52" t="s">
        <v>23</v>
      </c>
    </row>
    <row r="29" spans="1:11">
      <c r="A29" s="48"/>
      <c r="B29" s="53"/>
      <c r="C29" s="51"/>
      <c r="D29" s="19">
        <f>D28*250</f>
        <v>2050</v>
      </c>
      <c r="E29" s="19">
        <f t="shared" ref="E29:I29" si="1">E28*250</f>
        <v>2000</v>
      </c>
      <c r="F29" s="19">
        <f t="shared" si="1"/>
        <v>1850</v>
      </c>
      <c r="G29" s="19">
        <f t="shared" si="1"/>
        <v>1725</v>
      </c>
      <c r="H29" s="19">
        <f t="shared" si="1"/>
        <v>1350</v>
      </c>
      <c r="I29" s="19">
        <f t="shared" si="1"/>
        <v>1250</v>
      </c>
      <c r="J29" s="17" t="s">
        <v>18</v>
      </c>
      <c r="K29" s="52"/>
    </row>
    <row r="30" spans="1:11">
      <c r="A30" s="48" t="s">
        <v>6</v>
      </c>
      <c r="B30" s="53">
        <v>200</v>
      </c>
      <c r="C30" s="53">
        <v>350</v>
      </c>
      <c r="D30" s="10">
        <v>6.5</v>
      </c>
      <c r="E30" s="10">
        <v>6.2</v>
      </c>
      <c r="F30" s="10">
        <v>6</v>
      </c>
      <c r="G30" s="10">
        <v>5.7</v>
      </c>
      <c r="H30" s="10">
        <v>5.4</v>
      </c>
      <c r="I30" s="10">
        <v>5</v>
      </c>
      <c r="J30" s="11" t="s">
        <v>18</v>
      </c>
      <c r="K30" s="54" t="s">
        <v>21</v>
      </c>
    </row>
    <row r="31" spans="1:11">
      <c r="A31" s="48"/>
      <c r="B31" s="53"/>
      <c r="C31" s="53"/>
      <c r="D31" s="2">
        <v>1750</v>
      </c>
      <c r="E31" s="2">
        <v>1700</v>
      </c>
      <c r="F31" s="2">
        <v>1650</v>
      </c>
      <c r="G31" s="2">
        <v>1600</v>
      </c>
      <c r="H31" s="2">
        <v>1550</v>
      </c>
      <c r="I31" s="2">
        <v>1500</v>
      </c>
      <c r="J31" s="3" t="s">
        <v>18</v>
      </c>
      <c r="K31" s="54"/>
    </row>
    <row r="32" spans="1:11">
      <c r="A32" s="48" t="s">
        <v>7</v>
      </c>
      <c r="B32" s="53">
        <v>400</v>
      </c>
      <c r="C32" s="53">
        <v>400</v>
      </c>
      <c r="D32" s="30">
        <v>16.8</v>
      </c>
      <c r="E32" s="30">
        <v>16.399999999999999</v>
      </c>
      <c r="F32" s="30">
        <v>15.2</v>
      </c>
      <c r="G32" s="30">
        <v>14.2</v>
      </c>
      <c r="H32" s="30">
        <v>13.5</v>
      </c>
      <c r="I32" s="30">
        <v>13</v>
      </c>
      <c r="J32" s="10" t="s">
        <v>18</v>
      </c>
      <c r="K32" s="70" t="s">
        <v>19</v>
      </c>
    </row>
    <row r="33" spans="1:11">
      <c r="A33" s="48"/>
      <c r="B33" s="53"/>
      <c r="C33" s="53"/>
      <c r="D33" s="17">
        <f>D32*250</f>
        <v>4200</v>
      </c>
      <c r="E33" s="17">
        <f>E32*250</f>
        <v>4100</v>
      </c>
      <c r="F33" s="17">
        <f t="shared" ref="F33:I33" si="2">F32*250</f>
        <v>3800</v>
      </c>
      <c r="G33" s="17">
        <f t="shared" si="2"/>
        <v>3550</v>
      </c>
      <c r="H33" s="17">
        <f t="shared" si="2"/>
        <v>3375</v>
      </c>
      <c r="I33" s="17">
        <f t="shared" si="2"/>
        <v>3250</v>
      </c>
      <c r="J33" s="2" t="s">
        <v>18</v>
      </c>
      <c r="K33" s="54"/>
    </row>
    <row r="34" spans="1:11">
      <c r="A34" s="48" t="s">
        <v>3</v>
      </c>
      <c r="B34" s="53">
        <v>200</v>
      </c>
      <c r="C34" s="53">
        <v>350</v>
      </c>
      <c r="D34" s="10">
        <v>5.4</v>
      </c>
      <c r="E34" s="10">
        <v>5.2</v>
      </c>
      <c r="F34" s="10">
        <v>5</v>
      </c>
      <c r="G34" s="10">
        <v>4.8</v>
      </c>
      <c r="H34" s="10">
        <v>4.5999999999999996</v>
      </c>
      <c r="I34" s="10">
        <v>4.4000000000000004</v>
      </c>
      <c r="J34" s="10" t="s">
        <v>18</v>
      </c>
      <c r="K34" s="54" t="s">
        <v>23</v>
      </c>
    </row>
    <row r="35" spans="1:11">
      <c r="A35" s="48"/>
      <c r="B35" s="53"/>
      <c r="C35" s="53"/>
      <c r="D35" s="2">
        <v>1350</v>
      </c>
      <c r="E35" s="2">
        <v>1300</v>
      </c>
      <c r="F35" s="2">
        <v>1250</v>
      </c>
      <c r="G35" s="2">
        <v>1200</v>
      </c>
      <c r="H35" s="2">
        <v>1150</v>
      </c>
      <c r="I35" s="2">
        <v>1100</v>
      </c>
      <c r="J35" s="2" t="s">
        <v>18</v>
      </c>
      <c r="K35" s="54"/>
    </row>
    <row r="36" spans="1:11">
      <c r="A36" s="48" t="s">
        <v>33</v>
      </c>
      <c r="B36" s="53">
        <v>350</v>
      </c>
      <c r="C36" s="50">
        <v>650</v>
      </c>
      <c r="D36" s="21">
        <f t="shared" ref="D36:I36" si="3">D37/250</f>
        <v>9.6</v>
      </c>
      <c r="E36" s="21">
        <f t="shared" si="3"/>
        <v>9.4</v>
      </c>
      <c r="F36" s="21">
        <f t="shared" si="3"/>
        <v>9.1999999999999993</v>
      </c>
      <c r="G36" s="21">
        <f t="shared" si="3"/>
        <v>8.4</v>
      </c>
      <c r="H36" s="21">
        <f t="shared" si="3"/>
        <v>6.8</v>
      </c>
      <c r="I36" s="21">
        <f t="shared" si="3"/>
        <v>6.4</v>
      </c>
      <c r="J36" s="16" t="s">
        <v>18</v>
      </c>
      <c r="K36" s="52" t="s">
        <v>32</v>
      </c>
    </row>
    <row r="37" spans="1:11" ht="15.75" thickBot="1">
      <c r="A37" s="49"/>
      <c r="B37" s="68"/>
      <c r="C37" s="77"/>
      <c r="D37" s="46">
        <v>2400</v>
      </c>
      <c r="E37" s="47">
        <v>2350</v>
      </c>
      <c r="F37" s="47">
        <v>2300</v>
      </c>
      <c r="G37" s="47">
        <v>2100</v>
      </c>
      <c r="H37" s="47">
        <v>1700</v>
      </c>
      <c r="I37" s="47">
        <v>1600</v>
      </c>
      <c r="J37" s="43" t="s">
        <v>18</v>
      </c>
      <c r="K37" s="89"/>
    </row>
  </sheetData>
  <mergeCells count="66">
    <mergeCell ref="A17:A18"/>
    <mergeCell ref="A5:A6"/>
    <mergeCell ref="C5:C6"/>
    <mergeCell ref="K5:K6"/>
    <mergeCell ref="A9:A10"/>
    <mergeCell ref="A15:A16"/>
    <mergeCell ref="C15:C16"/>
    <mergeCell ref="K15:K16"/>
    <mergeCell ref="C9:C10"/>
    <mergeCell ref="K9:K10"/>
    <mergeCell ref="A11:A12"/>
    <mergeCell ref="C11:C12"/>
    <mergeCell ref="K11:K12"/>
    <mergeCell ref="A13:A14"/>
    <mergeCell ref="C13:C14"/>
    <mergeCell ref="K13:K14"/>
    <mergeCell ref="A1:K1"/>
    <mergeCell ref="A2:A4"/>
    <mergeCell ref="D2:J2"/>
    <mergeCell ref="K2:K4"/>
    <mergeCell ref="A7:A8"/>
    <mergeCell ref="C7:C8"/>
    <mergeCell ref="K7:K8"/>
    <mergeCell ref="B2:C2"/>
    <mergeCell ref="K17:K18"/>
    <mergeCell ref="C17:C18"/>
    <mergeCell ref="B15:B16"/>
    <mergeCell ref="B17:B18"/>
    <mergeCell ref="B5:B6"/>
    <mergeCell ref="B7:B8"/>
    <mergeCell ref="B9:B10"/>
    <mergeCell ref="B11:B12"/>
    <mergeCell ref="B13:B14"/>
    <mergeCell ref="A20:K20"/>
    <mergeCell ref="A21:A23"/>
    <mergeCell ref="B21:C21"/>
    <mergeCell ref="D21:J21"/>
    <mergeCell ref="K21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6:A37"/>
    <mergeCell ref="B36:B37"/>
    <mergeCell ref="C36:C37"/>
    <mergeCell ref="K36:K37"/>
    <mergeCell ref="A32:A33"/>
    <mergeCell ref="B32:B33"/>
    <mergeCell ref="C32:C33"/>
    <mergeCell ref="K32:K33"/>
    <mergeCell ref="A34:A35"/>
    <mergeCell ref="B34:B35"/>
    <mergeCell ref="C34:C35"/>
    <mergeCell ref="K34:K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sqref="A1:XFD1048576"/>
    </sheetView>
  </sheetViews>
  <sheetFormatPr defaultRowHeight="15"/>
  <cols>
    <col min="1" max="2" width="19.28515625" customWidth="1"/>
    <col min="3" max="3" width="15.5703125" customWidth="1"/>
    <col min="4" max="4" width="11.85546875" customWidth="1"/>
    <col min="5" max="5" width="11" customWidth="1"/>
    <col min="6" max="6" width="12" customWidth="1"/>
    <col min="7" max="7" width="12.42578125" customWidth="1"/>
    <col min="8" max="8" width="12.7109375" customWidth="1"/>
    <col min="9" max="9" width="13.5703125" customWidth="1"/>
    <col min="10" max="10" width="11.7109375" customWidth="1"/>
    <col min="11" max="11" width="10.85546875" customWidth="1"/>
  </cols>
  <sheetData>
    <row r="1" spans="1:11" ht="30" customHeight="1">
      <c r="A1" s="74" t="s">
        <v>36</v>
      </c>
      <c r="B1" s="92"/>
      <c r="C1" s="75"/>
      <c r="D1" s="75"/>
      <c r="E1" s="75"/>
      <c r="F1" s="75"/>
      <c r="G1" s="75"/>
      <c r="H1" s="75"/>
      <c r="I1" s="75"/>
      <c r="J1" s="75"/>
      <c r="K1" s="76"/>
    </row>
    <row r="2" spans="1:11" ht="24" customHeight="1">
      <c r="A2" s="64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33.7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18.7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48" t="s">
        <v>22</v>
      </c>
      <c r="B5" s="50">
        <v>200</v>
      </c>
      <c r="C5" s="53">
        <v>350</v>
      </c>
      <c r="D5" s="10">
        <v>5.4</v>
      </c>
      <c r="E5" s="10">
        <v>5.2</v>
      </c>
      <c r="F5" s="10">
        <v>5</v>
      </c>
      <c r="G5" s="10">
        <v>4.8</v>
      </c>
      <c r="H5" s="10">
        <v>4.5999999999999996</v>
      </c>
      <c r="I5" s="10">
        <v>4.4000000000000004</v>
      </c>
      <c r="J5" s="11" t="s">
        <v>18</v>
      </c>
      <c r="K5" s="54" t="s">
        <v>21</v>
      </c>
    </row>
    <row r="6" spans="1:11" ht="15" customHeight="1">
      <c r="A6" s="48"/>
      <c r="B6" s="51"/>
      <c r="C6" s="53"/>
      <c r="D6" s="2">
        <v>1350</v>
      </c>
      <c r="E6" s="2">
        <v>1300</v>
      </c>
      <c r="F6" s="2">
        <v>1250</v>
      </c>
      <c r="G6" s="2">
        <v>1200</v>
      </c>
      <c r="H6" s="2">
        <v>1150</v>
      </c>
      <c r="I6" s="2">
        <v>1100</v>
      </c>
      <c r="J6" s="3" t="s">
        <v>18</v>
      </c>
      <c r="K6" s="54"/>
    </row>
    <row r="7" spans="1:11" ht="15" customHeight="1">
      <c r="A7" s="48" t="s">
        <v>5</v>
      </c>
      <c r="B7" s="53">
        <v>150</v>
      </c>
      <c r="C7" s="53">
        <v>150</v>
      </c>
      <c r="D7" s="10">
        <v>2.5</v>
      </c>
      <c r="E7" s="10">
        <v>2.4</v>
      </c>
      <c r="F7" s="10">
        <v>2.2999999999999998</v>
      </c>
      <c r="G7" s="10">
        <v>2.2000000000000002</v>
      </c>
      <c r="H7" s="10">
        <v>2.1</v>
      </c>
      <c r="I7" s="10">
        <v>2</v>
      </c>
      <c r="J7" s="11" t="s">
        <v>18</v>
      </c>
      <c r="K7" s="54" t="s">
        <v>21</v>
      </c>
    </row>
    <row r="8" spans="1:11" ht="15" customHeight="1">
      <c r="A8" s="48"/>
      <c r="B8" s="53"/>
      <c r="C8" s="53"/>
      <c r="D8" s="2">
        <v>625</v>
      </c>
      <c r="E8" s="2">
        <v>600</v>
      </c>
      <c r="F8" s="2">
        <v>575</v>
      </c>
      <c r="G8" s="2">
        <v>550</v>
      </c>
      <c r="H8" s="2">
        <v>525</v>
      </c>
      <c r="I8" s="2">
        <v>500</v>
      </c>
      <c r="J8" s="3" t="s">
        <v>18</v>
      </c>
      <c r="K8" s="54"/>
    </row>
    <row r="9" spans="1:11" ht="15" customHeight="1">
      <c r="A9" s="48" t="s">
        <v>17</v>
      </c>
      <c r="B9" s="50">
        <v>300</v>
      </c>
      <c r="C9" s="53">
        <v>600</v>
      </c>
      <c r="D9" s="21">
        <v>8.4</v>
      </c>
      <c r="E9" s="21">
        <v>8.1999999999999993</v>
      </c>
      <c r="F9" s="21">
        <v>7.8</v>
      </c>
      <c r="G9" s="21">
        <v>7.5</v>
      </c>
      <c r="H9" s="21">
        <v>5.5</v>
      </c>
      <c r="I9" s="21">
        <v>5.2</v>
      </c>
      <c r="J9" s="10" t="s">
        <v>18</v>
      </c>
      <c r="K9" s="54" t="s">
        <v>23</v>
      </c>
    </row>
    <row r="10" spans="1:11" ht="15" customHeight="1">
      <c r="A10" s="48"/>
      <c r="B10" s="51"/>
      <c r="C10" s="53"/>
      <c r="D10" s="29">
        <f>D9*250</f>
        <v>2100</v>
      </c>
      <c r="E10" s="29">
        <f t="shared" ref="E10:I10" si="0">E9*250</f>
        <v>2050</v>
      </c>
      <c r="F10" s="29">
        <f t="shared" si="0"/>
        <v>1950</v>
      </c>
      <c r="G10" s="29">
        <f t="shared" si="0"/>
        <v>1875</v>
      </c>
      <c r="H10" s="29">
        <f t="shared" si="0"/>
        <v>1375</v>
      </c>
      <c r="I10" s="29">
        <f t="shared" si="0"/>
        <v>1300</v>
      </c>
      <c r="J10" s="2" t="s">
        <v>18</v>
      </c>
      <c r="K10" s="54"/>
    </row>
    <row r="11" spans="1:11" ht="15" customHeight="1">
      <c r="A11" s="48" t="s">
        <v>6</v>
      </c>
      <c r="B11" s="50">
        <v>300</v>
      </c>
      <c r="C11" s="53">
        <v>300</v>
      </c>
      <c r="D11" s="10">
        <v>7</v>
      </c>
      <c r="E11" s="10">
        <v>6.5</v>
      </c>
      <c r="F11" s="10">
        <v>6</v>
      </c>
      <c r="G11" s="10">
        <v>5.5</v>
      </c>
      <c r="H11" s="10">
        <v>5</v>
      </c>
      <c r="I11" s="10">
        <v>4.5</v>
      </c>
      <c r="J11" s="10" t="s">
        <v>18</v>
      </c>
      <c r="K11" s="54" t="s">
        <v>23</v>
      </c>
    </row>
    <row r="12" spans="1:11" ht="15" customHeight="1">
      <c r="A12" s="48"/>
      <c r="B12" s="51"/>
      <c r="C12" s="53"/>
      <c r="D12" s="2">
        <v>1700</v>
      </c>
      <c r="E12" s="2">
        <v>1600</v>
      </c>
      <c r="F12" s="2">
        <v>1500</v>
      </c>
      <c r="G12" s="2">
        <v>1400</v>
      </c>
      <c r="H12" s="2">
        <v>1300</v>
      </c>
      <c r="I12" s="2">
        <v>1200</v>
      </c>
      <c r="J12" s="2" t="s">
        <v>18</v>
      </c>
      <c r="K12" s="54"/>
    </row>
    <row r="13" spans="1:11" ht="15" customHeight="1">
      <c r="A13" s="48" t="s">
        <v>7</v>
      </c>
      <c r="B13" s="50">
        <v>650</v>
      </c>
      <c r="C13" s="53">
        <v>650</v>
      </c>
      <c r="D13" s="14">
        <v>9</v>
      </c>
      <c r="E13" s="14">
        <v>8.8000000000000007</v>
      </c>
      <c r="F13" s="14">
        <v>8.6</v>
      </c>
      <c r="G13" s="14">
        <v>8.1999999999999993</v>
      </c>
      <c r="H13" s="14">
        <v>7.8</v>
      </c>
      <c r="I13" s="14">
        <v>7.2</v>
      </c>
      <c r="J13" s="10" t="s">
        <v>18</v>
      </c>
      <c r="K13" s="54" t="s">
        <v>24</v>
      </c>
    </row>
    <row r="14" spans="1:11" ht="15" customHeight="1">
      <c r="A14" s="48"/>
      <c r="B14" s="51"/>
      <c r="C14" s="53"/>
      <c r="D14" s="2">
        <v>2250</v>
      </c>
      <c r="E14" s="2">
        <v>2200</v>
      </c>
      <c r="F14" s="2">
        <v>2150</v>
      </c>
      <c r="G14" s="2">
        <v>2050</v>
      </c>
      <c r="H14" s="2">
        <v>1950</v>
      </c>
      <c r="I14" s="2">
        <v>1800</v>
      </c>
      <c r="J14" s="2" t="s">
        <v>18</v>
      </c>
      <c r="K14" s="54"/>
    </row>
    <row r="15" spans="1:11" ht="15" customHeight="1">
      <c r="A15" s="48" t="s">
        <v>3</v>
      </c>
      <c r="B15" s="50">
        <v>200</v>
      </c>
      <c r="C15" s="53">
        <v>350</v>
      </c>
      <c r="D15" s="10">
        <v>4</v>
      </c>
      <c r="E15" s="10">
        <v>4</v>
      </c>
      <c r="F15" s="10">
        <v>4</v>
      </c>
      <c r="G15" s="10">
        <v>4</v>
      </c>
      <c r="H15" s="10">
        <v>4</v>
      </c>
      <c r="I15" s="10">
        <v>4</v>
      </c>
      <c r="J15" s="10" t="s">
        <v>18</v>
      </c>
      <c r="K15" s="54" t="s">
        <v>23</v>
      </c>
    </row>
    <row r="16" spans="1:11" ht="15" customHeight="1">
      <c r="A16" s="48"/>
      <c r="B16" s="51"/>
      <c r="C16" s="53"/>
      <c r="D16" s="2">
        <v>1000</v>
      </c>
      <c r="E16" s="2">
        <v>1000</v>
      </c>
      <c r="F16" s="2">
        <v>1000</v>
      </c>
      <c r="G16" s="2">
        <v>1000</v>
      </c>
      <c r="H16" s="2">
        <v>1000</v>
      </c>
      <c r="I16" s="2">
        <v>1000</v>
      </c>
      <c r="J16" s="2" t="s">
        <v>18</v>
      </c>
      <c r="K16" s="54"/>
    </row>
    <row r="17" spans="1:11">
      <c r="A17" s="48" t="s">
        <v>33</v>
      </c>
      <c r="B17" s="50">
        <v>300</v>
      </c>
      <c r="C17" s="53">
        <v>700</v>
      </c>
      <c r="D17" s="13">
        <v>14</v>
      </c>
      <c r="E17" s="13">
        <v>12.4</v>
      </c>
      <c r="F17" s="13">
        <v>10.8</v>
      </c>
      <c r="G17" s="13">
        <v>9.1999999999999993</v>
      </c>
      <c r="H17" s="13">
        <v>7.6</v>
      </c>
      <c r="I17" s="13">
        <v>7.2</v>
      </c>
      <c r="J17" s="11" t="s">
        <v>18</v>
      </c>
      <c r="K17" s="54" t="s">
        <v>32</v>
      </c>
    </row>
    <row r="18" spans="1:11" ht="15.75" thickBot="1">
      <c r="A18" s="49"/>
      <c r="B18" s="77"/>
      <c r="C18" s="68"/>
      <c r="D18" s="5">
        <v>3350</v>
      </c>
      <c r="E18" s="5">
        <v>3100</v>
      </c>
      <c r="F18" s="5">
        <v>2700</v>
      </c>
      <c r="G18" s="5">
        <v>2300</v>
      </c>
      <c r="H18" s="5">
        <v>1900</v>
      </c>
      <c r="I18" s="5">
        <v>1800</v>
      </c>
      <c r="J18" s="23" t="s">
        <v>18</v>
      </c>
      <c r="K18" s="69"/>
    </row>
    <row r="19" spans="1:11" ht="15.75" thickBot="1">
      <c r="C19" s="6"/>
      <c r="D19" s="7"/>
      <c r="E19" s="7"/>
      <c r="F19" s="7"/>
      <c r="G19" s="7"/>
      <c r="H19" s="7"/>
      <c r="I19" s="7"/>
      <c r="J19" s="6"/>
    </row>
    <row r="20" spans="1:11">
      <c r="A20" s="74" t="s">
        <v>58</v>
      </c>
      <c r="B20" s="92"/>
      <c r="C20" s="75"/>
      <c r="D20" s="75"/>
      <c r="E20" s="75"/>
      <c r="F20" s="75"/>
      <c r="G20" s="75"/>
      <c r="H20" s="75"/>
      <c r="I20" s="75"/>
      <c r="J20" s="75"/>
      <c r="K20" s="76"/>
    </row>
    <row r="21" spans="1:11">
      <c r="A21" s="64" t="s">
        <v>0</v>
      </c>
      <c r="B21" s="65" t="s">
        <v>1</v>
      </c>
      <c r="C21" s="65"/>
      <c r="D21" s="66" t="s">
        <v>2</v>
      </c>
      <c r="E21" s="66"/>
      <c r="F21" s="66"/>
      <c r="G21" s="66"/>
      <c r="H21" s="66"/>
      <c r="I21" s="66"/>
      <c r="J21" s="66"/>
      <c r="K21" s="67" t="s">
        <v>9</v>
      </c>
    </row>
    <row r="22" spans="1:11" ht="30">
      <c r="A22" s="64"/>
      <c r="B22" s="25" t="s">
        <v>67</v>
      </c>
      <c r="C22" s="25" t="s">
        <v>49</v>
      </c>
      <c r="D22" s="15" t="s">
        <v>8</v>
      </c>
      <c r="E22" s="9" t="s">
        <v>61</v>
      </c>
      <c r="F22" s="9" t="s">
        <v>62</v>
      </c>
      <c r="G22" s="9" t="s">
        <v>63</v>
      </c>
      <c r="H22" s="9" t="s">
        <v>64</v>
      </c>
      <c r="I22" s="9" t="s">
        <v>65</v>
      </c>
      <c r="J22" s="9" t="s">
        <v>66</v>
      </c>
      <c r="K22" s="67"/>
    </row>
    <row r="23" spans="1:11">
      <c r="A23" s="64"/>
      <c r="B23" s="26" t="s">
        <v>47</v>
      </c>
      <c r="C23" s="27" t="s">
        <v>48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15</v>
      </c>
      <c r="J23" s="4" t="s">
        <v>16</v>
      </c>
      <c r="K23" s="67"/>
    </row>
    <row r="24" spans="1:11">
      <c r="A24" s="48" t="s">
        <v>22</v>
      </c>
      <c r="B24" s="56">
        <v>200</v>
      </c>
      <c r="C24" s="53">
        <v>350</v>
      </c>
      <c r="D24" s="10">
        <v>5.4</v>
      </c>
      <c r="E24" s="10">
        <v>5.2</v>
      </c>
      <c r="F24" s="10">
        <v>5</v>
      </c>
      <c r="G24" s="10">
        <v>4.8</v>
      </c>
      <c r="H24" s="10">
        <v>4.5999999999999996</v>
      </c>
      <c r="I24" s="10">
        <v>4.4000000000000004</v>
      </c>
      <c r="J24" s="10" t="s">
        <v>18</v>
      </c>
      <c r="K24" s="54" t="s">
        <v>21</v>
      </c>
    </row>
    <row r="25" spans="1:11">
      <c r="A25" s="48"/>
      <c r="B25" s="57"/>
      <c r="C25" s="53"/>
      <c r="D25" s="2">
        <v>1350</v>
      </c>
      <c r="E25" s="2">
        <v>1300</v>
      </c>
      <c r="F25" s="2">
        <v>1250</v>
      </c>
      <c r="G25" s="2">
        <v>1200</v>
      </c>
      <c r="H25" s="2">
        <v>1150</v>
      </c>
      <c r="I25" s="2">
        <v>1100</v>
      </c>
      <c r="J25" s="2" t="s">
        <v>18</v>
      </c>
      <c r="K25" s="54"/>
    </row>
    <row r="26" spans="1:11">
      <c r="A26" s="48" t="s">
        <v>5</v>
      </c>
      <c r="B26" s="53">
        <v>150</v>
      </c>
      <c r="C26" s="53">
        <v>150</v>
      </c>
      <c r="D26" s="10">
        <v>2.5</v>
      </c>
      <c r="E26" s="10">
        <v>2.4</v>
      </c>
      <c r="F26" s="10">
        <v>2.2999999999999998</v>
      </c>
      <c r="G26" s="10">
        <v>2.2000000000000002</v>
      </c>
      <c r="H26" s="10">
        <v>2.1</v>
      </c>
      <c r="I26" s="10">
        <v>2</v>
      </c>
      <c r="J26" s="11" t="s">
        <v>18</v>
      </c>
      <c r="K26" s="55" t="s">
        <v>21</v>
      </c>
    </row>
    <row r="27" spans="1:11">
      <c r="A27" s="48"/>
      <c r="B27" s="53"/>
      <c r="C27" s="53"/>
      <c r="D27" s="2">
        <v>625</v>
      </c>
      <c r="E27" s="2">
        <v>600</v>
      </c>
      <c r="F27" s="2">
        <v>575</v>
      </c>
      <c r="G27" s="2">
        <v>550</v>
      </c>
      <c r="H27" s="2">
        <v>525</v>
      </c>
      <c r="I27" s="2">
        <v>500</v>
      </c>
      <c r="J27" s="3" t="s">
        <v>18</v>
      </c>
      <c r="K27" s="55"/>
    </row>
    <row r="28" spans="1:11">
      <c r="A28" s="48" t="s">
        <v>17</v>
      </c>
      <c r="B28" s="53">
        <v>300</v>
      </c>
      <c r="C28" s="50">
        <v>600</v>
      </c>
      <c r="D28" s="21">
        <v>8.4</v>
      </c>
      <c r="E28" s="21">
        <v>8.1999999999999993</v>
      </c>
      <c r="F28" s="21">
        <v>7.8</v>
      </c>
      <c r="G28" s="21">
        <v>7.5</v>
      </c>
      <c r="H28" s="21">
        <v>5.5</v>
      </c>
      <c r="I28" s="21">
        <v>5.2</v>
      </c>
      <c r="J28" s="21" t="s">
        <v>18</v>
      </c>
      <c r="K28" s="52" t="s">
        <v>21</v>
      </c>
    </row>
    <row r="29" spans="1:11">
      <c r="A29" s="48"/>
      <c r="B29" s="53"/>
      <c r="C29" s="51"/>
      <c r="D29" s="29">
        <f>D28*250</f>
        <v>2100</v>
      </c>
      <c r="E29" s="29">
        <f t="shared" ref="E29:I29" si="1">E28*250</f>
        <v>2050</v>
      </c>
      <c r="F29" s="29">
        <f t="shared" si="1"/>
        <v>1950</v>
      </c>
      <c r="G29" s="29">
        <f t="shared" si="1"/>
        <v>1875</v>
      </c>
      <c r="H29" s="29">
        <f t="shared" si="1"/>
        <v>1375</v>
      </c>
      <c r="I29" s="29">
        <f t="shared" si="1"/>
        <v>1300</v>
      </c>
      <c r="J29" s="29" t="s">
        <v>18</v>
      </c>
      <c r="K29" s="52"/>
    </row>
    <row r="30" spans="1:11">
      <c r="A30" s="48" t="s">
        <v>6</v>
      </c>
      <c r="B30" s="53">
        <v>300</v>
      </c>
      <c r="C30" s="53">
        <v>350</v>
      </c>
      <c r="D30" s="10">
        <v>7</v>
      </c>
      <c r="E30" s="10">
        <v>6.5</v>
      </c>
      <c r="F30" s="10">
        <v>6</v>
      </c>
      <c r="G30" s="10">
        <v>5.5</v>
      </c>
      <c r="H30" s="10">
        <v>5</v>
      </c>
      <c r="I30" s="10">
        <v>4.5</v>
      </c>
      <c r="J30" s="10" t="s">
        <v>18</v>
      </c>
      <c r="K30" s="54" t="s">
        <v>23</v>
      </c>
    </row>
    <row r="31" spans="1:11">
      <c r="A31" s="48"/>
      <c r="B31" s="53"/>
      <c r="C31" s="53"/>
      <c r="D31" s="2">
        <v>1700</v>
      </c>
      <c r="E31" s="2">
        <v>1600</v>
      </c>
      <c r="F31" s="2">
        <v>1500</v>
      </c>
      <c r="G31" s="2">
        <v>1400</v>
      </c>
      <c r="H31" s="2">
        <v>1300</v>
      </c>
      <c r="I31" s="2">
        <v>1200</v>
      </c>
      <c r="J31" s="2" t="s">
        <v>18</v>
      </c>
      <c r="K31" s="54"/>
    </row>
    <row r="32" spans="1:11">
      <c r="A32" s="48" t="s">
        <v>7</v>
      </c>
      <c r="B32" s="56">
        <v>400</v>
      </c>
      <c r="C32" s="53">
        <v>450</v>
      </c>
      <c r="D32" s="30">
        <v>9</v>
      </c>
      <c r="E32" s="30">
        <v>8.8000000000000007</v>
      </c>
      <c r="F32" s="30">
        <v>8.6</v>
      </c>
      <c r="G32" s="30">
        <v>8.1999999999999993</v>
      </c>
      <c r="H32" s="30">
        <v>7.8</v>
      </c>
      <c r="I32" s="30">
        <v>7.2</v>
      </c>
      <c r="J32" s="10" t="s">
        <v>18</v>
      </c>
      <c r="K32" s="54" t="s">
        <v>21</v>
      </c>
    </row>
    <row r="33" spans="1:11">
      <c r="A33" s="48"/>
      <c r="B33" s="57"/>
      <c r="C33" s="53"/>
      <c r="D33" s="17">
        <v>2250</v>
      </c>
      <c r="E33" s="17">
        <v>2200</v>
      </c>
      <c r="F33" s="17">
        <v>2150</v>
      </c>
      <c r="G33" s="17">
        <v>2050</v>
      </c>
      <c r="H33" s="17">
        <v>1950</v>
      </c>
      <c r="I33" s="17">
        <v>1800</v>
      </c>
      <c r="J33" s="2" t="s">
        <v>18</v>
      </c>
      <c r="K33" s="54"/>
    </row>
    <row r="34" spans="1:11">
      <c r="A34" s="48" t="s">
        <v>3</v>
      </c>
      <c r="B34" s="55">
        <v>200</v>
      </c>
      <c r="C34" s="53">
        <v>350</v>
      </c>
      <c r="D34" s="10">
        <v>4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1" t="s">
        <v>18</v>
      </c>
      <c r="K34" s="54" t="s">
        <v>21</v>
      </c>
    </row>
    <row r="35" spans="1:11">
      <c r="A35" s="48"/>
      <c r="B35" s="55"/>
      <c r="C35" s="53"/>
      <c r="D35" s="2">
        <v>1000</v>
      </c>
      <c r="E35" s="2">
        <v>1000</v>
      </c>
      <c r="F35" s="2">
        <v>1000</v>
      </c>
      <c r="G35" s="2">
        <v>1000</v>
      </c>
      <c r="H35" s="2">
        <v>1000</v>
      </c>
      <c r="I35" s="2">
        <v>1000</v>
      </c>
      <c r="J35" s="3" t="s">
        <v>18</v>
      </c>
      <c r="K35" s="54"/>
    </row>
    <row r="36" spans="1:11">
      <c r="A36" s="48" t="s">
        <v>33</v>
      </c>
      <c r="B36" s="53">
        <v>300</v>
      </c>
      <c r="C36" s="50">
        <v>700</v>
      </c>
      <c r="D36" s="21">
        <f t="shared" ref="D36:I36" si="2">D37/250</f>
        <v>10</v>
      </c>
      <c r="E36" s="21">
        <f t="shared" si="2"/>
        <v>9.6</v>
      </c>
      <c r="F36" s="21">
        <f t="shared" si="2"/>
        <v>9.1999999999999993</v>
      </c>
      <c r="G36" s="21">
        <f t="shared" si="2"/>
        <v>8.8000000000000007</v>
      </c>
      <c r="H36" s="21">
        <f t="shared" si="2"/>
        <v>8.4</v>
      </c>
      <c r="I36" s="21">
        <f t="shared" si="2"/>
        <v>7.6</v>
      </c>
      <c r="J36" s="21" t="s">
        <v>18</v>
      </c>
      <c r="K36" s="52" t="s">
        <v>32</v>
      </c>
    </row>
    <row r="37" spans="1:11" ht="15.75" thickBot="1">
      <c r="A37" s="49"/>
      <c r="B37" s="53"/>
      <c r="C37" s="51"/>
      <c r="D37" s="29">
        <v>2500</v>
      </c>
      <c r="E37" s="29">
        <v>2400</v>
      </c>
      <c r="F37" s="29">
        <v>2300</v>
      </c>
      <c r="G37" s="29">
        <v>2200</v>
      </c>
      <c r="H37" s="29">
        <v>2100</v>
      </c>
      <c r="I37" s="29">
        <v>1900</v>
      </c>
      <c r="J37" s="29" t="s">
        <v>18</v>
      </c>
      <c r="K37" s="52"/>
    </row>
  </sheetData>
  <mergeCells count="66">
    <mergeCell ref="A1:K1"/>
    <mergeCell ref="A2:A4"/>
    <mergeCell ref="D2:J2"/>
    <mergeCell ref="K2:K4"/>
    <mergeCell ref="B2:C2"/>
    <mergeCell ref="A7:A8"/>
    <mergeCell ref="C7:C8"/>
    <mergeCell ref="K7:K8"/>
    <mergeCell ref="B7:B8"/>
    <mergeCell ref="A5:A6"/>
    <mergeCell ref="C5:C6"/>
    <mergeCell ref="K5:K6"/>
    <mergeCell ref="B5:B6"/>
    <mergeCell ref="A9:A10"/>
    <mergeCell ref="C9:C10"/>
    <mergeCell ref="K9:K10"/>
    <mergeCell ref="A11:A12"/>
    <mergeCell ref="C11:C12"/>
    <mergeCell ref="K11:K12"/>
    <mergeCell ref="B9:B10"/>
    <mergeCell ref="B11:B12"/>
    <mergeCell ref="B17:B18"/>
    <mergeCell ref="K17:K18"/>
    <mergeCell ref="C17:C18"/>
    <mergeCell ref="A17:A18"/>
    <mergeCell ref="A13:A14"/>
    <mergeCell ref="C13:C14"/>
    <mergeCell ref="K13:K14"/>
    <mergeCell ref="A15:A16"/>
    <mergeCell ref="C15:C16"/>
    <mergeCell ref="K15:K16"/>
    <mergeCell ref="B13:B14"/>
    <mergeCell ref="B15:B16"/>
    <mergeCell ref="A20:K20"/>
    <mergeCell ref="A21:A23"/>
    <mergeCell ref="B21:C21"/>
    <mergeCell ref="D21:J21"/>
    <mergeCell ref="K21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6:A37"/>
    <mergeCell ref="B36:B37"/>
    <mergeCell ref="C36:C37"/>
    <mergeCell ref="K36:K37"/>
    <mergeCell ref="A32:A33"/>
    <mergeCell ref="B32:B33"/>
    <mergeCell ref="C32:C33"/>
    <mergeCell ref="K32:K33"/>
    <mergeCell ref="A34:A35"/>
    <mergeCell ref="B34:B35"/>
    <mergeCell ref="C34:C35"/>
    <mergeCell ref="K34:K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23" sqref="B23:C24"/>
    </sheetView>
  </sheetViews>
  <sheetFormatPr defaultRowHeight="15"/>
  <cols>
    <col min="1" max="1" width="16.5703125" bestFit="1" customWidth="1"/>
    <col min="2" max="2" width="16.5703125" customWidth="1"/>
    <col min="3" max="3" width="14" customWidth="1"/>
    <col min="4" max="9" width="11.7109375" customWidth="1"/>
    <col min="10" max="10" width="12.85546875" customWidth="1"/>
  </cols>
  <sheetData>
    <row r="1" spans="1:11" ht="30" customHeight="1">
      <c r="A1" s="74" t="s">
        <v>35</v>
      </c>
      <c r="B1" s="92"/>
      <c r="C1" s="75"/>
      <c r="D1" s="75"/>
      <c r="E1" s="75"/>
      <c r="F1" s="75"/>
      <c r="G1" s="75"/>
      <c r="H1" s="75"/>
      <c r="I1" s="75"/>
      <c r="J1" s="75"/>
      <c r="K1" s="76"/>
    </row>
    <row r="2" spans="1:11" ht="20.25" customHeight="1">
      <c r="A2" s="64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19.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20.2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84" t="s">
        <v>22</v>
      </c>
      <c r="B5" s="56">
        <v>200</v>
      </c>
      <c r="C5" s="53">
        <v>350</v>
      </c>
      <c r="D5" s="10">
        <v>9</v>
      </c>
      <c r="E5" s="10">
        <v>8.5</v>
      </c>
      <c r="F5" s="10">
        <v>8</v>
      </c>
      <c r="G5" s="10">
        <v>7.5</v>
      </c>
      <c r="H5" s="10">
        <v>7</v>
      </c>
      <c r="I5" s="10">
        <v>6.5</v>
      </c>
      <c r="J5" s="11" t="s">
        <v>18</v>
      </c>
      <c r="K5" s="58" t="s">
        <v>27</v>
      </c>
    </row>
    <row r="6" spans="1:11" ht="15" customHeight="1">
      <c r="A6" s="84"/>
      <c r="B6" s="57"/>
      <c r="C6" s="53"/>
      <c r="D6" s="2">
        <v>2200</v>
      </c>
      <c r="E6" s="2">
        <v>2150</v>
      </c>
      <c r="F6" s="2">
        <v>2100</v>
      </c>
      <c r="G6" s="2">
        <v>2000</v>
      </c>
      <c r="H6" s="2">
        <v>1900</v>
      </c>
      <c r="I6" s="2">
        <v>1800</v>
      </c>
      <c r="J6" s="3" t="s">
        <v>18</v>
      </c>
      <c r="K6" s="59"/>
    </row>
    <row r="7" spans="1:11" ht="15" customHeight="1">
      <c r="A7" s="48" t="s">
        <v>5</v>
      </c>
      <c r="B7" s="53">
        <v>200</v>
      </c>
      <c r="C7" s="53">
        <v>350</v>
      </c>
      <c r="D7" s="10">
        <v>6.5</v>
      </c>
      <c r="E7" s="10">
        <v>6.2</v>
      </c>
      <c r="F7" s="10">
        <v>6</v>
      </c>
      <c r="G7" s="10">
        <v>5.7</v>
      </c>
      <c r="H7" s="10">
        <v>5.4</v>
      </c>
      <c r="I7" s="10">
        <v>5</v>
      </c>
      <c r="J7" s="11" t="s">
        <v>18</v>
      </c>
      <c r="K7" s="54" t="s">
        <v>21</v>
      </c>
    </row>
    <row r="8" spans="1:11" ht="15" customHeight="1">
      <c r="A8" s="48"/>
      <c r="B8" s="53"/>
      <c r="C8" s="53"/>
      <c r="D8" s="2">
        <v>1750</v>
      </c>
      <c r="E8" s="2">
        <v>1700</v>
      </c>
      <c r="F8" s="2">
        <v>1650</v>
      </c>
      <c r="G8" s="2">
        <v>1600</v>
      </c>
      <c r="H8" s="2">
        <v>1550</v>
      </c>
      <c r="I8" s="2">
        <v>1500</v>
      </c>
      <c r="J8" s="3" t="s">
        <v>18</v>
      </c>
      <c r="K8" s="54"/>
    </row>
    <row r="9" spans="1:11" ht="15" customHeight="1">
      <c r="A9" s="48" t="s">
        <v>4</v>
      </c>
      <c r="B9" s="53">
        <v>300</v>
      </c>
      <c r="C9" s="53">
        <v>350</v>
      </c>
      <c r="D9" s="10">
        <v>7</v>
      </c>
      <c r="E9" s="10">
        <v>6.5</v>
      </c>
      <c r="F9" s="10">
        <v>6</v>
      </c>
      <c r="G9" s="10">
        <v>5.5</v>
      </c>
      <c r="H9" s="10">
        <v>5</v>
      </c>
      <c r="I9" s="10">
        <v>4.5</v>
      </c>
      <c r="J9" s="10" t="s">
        <v>18</v>
      </c>
      <c r="K9" s="54" t="s">
        <v>23</v>
      </c>
    </row>
    <row r="10" spans="1:11" ht="15" customHeight="1">
      <c r="A10" s="48"/>
      <c r="B10" s="53"/>
      <c r="C10" s="53"/>
      <c r="D10" s="2">
        <v>1700</v>
      </c>
      <c r="E10" s="2">
        <v>1600</v>
      </c>
      <c r="F10" s="2">
        <v>1500</v>
      </c>
      <c r="G10" s="2">
        <v>1400</v>
      </c>
      <c r="H10" s="2">
        <v>1300</v>
      </c>
      <c r="I10" s="2">
        <v>1200</v>
      </c>
      <c r="J10" s="2" t="s">
        <v>18</v>
      </c>
      <c r="K10" s="54"/>
    </row>
    <row r="11" spans="1:11" ht="15" customHeight="1">
      <c r="A11" s="48" t="s">
        <v>17</v>
      </c>
      <c r="B11" s="50">
        <v>400</v>
      </c>
      <c r="C11" s="53">
        <v>1000</v>
      </c>
      <c r="D11" s="10">
        <v>19.8</v>
      </c>
      <c r="E11" s="10">
        <v>18</v>
      </c>
      <c r="F11" s="10">
        <v>16.2</v>
      </c>
      <c r="G11" s="10">
        <v>14.4</v>
      </c>
      <c r="H11" s="10">
        <v>12.6</v>
      </c>
      <c r="I11" s="10">
        <v>12</v>
      </c>
      <c r="J11" s="10" t="s">
        <v>18</v>
      </c>
      <c r="K11" s="54" t="s">
        <v>26</v>
      </c>
    </row>
    <row r="12" spans="1:11" ht="15" customHeight="1">
      <c r="A12" s="48"/>
      <c r="B12" s="51"/>
      <c r="C12" s="53"/>
      <c r="D12" s="2">
        <v>4950</v>
      </c>
      <c r="E12" s="2">
        <v>4500</v>
      </c>
      <c r="F12" s="2">
        <v>4050</v>
      </c>
      <c r="G12" s="2">
        <v>3600</v>
      </c>
      <c r="H12" s="2">
        <v>3150</v>
      </c>
      <c r="I12" s="2">
        <v>3000</v>
      </c>
      <c r="J12" s="2" t="s">
        <v>18</v>
      </c>
      <c r="K12" s="54"/>
    </row>
    <row r="13" spans="1:11" ht="15" customHeight="1">
      <c r="A13" s="48" t="s">
        <v>7</v>
      </c>
      <c r="B13" s="50">
        <v>650</v>
      </c>
      <c r="C13" s="53">
        <v>650</v>
      </c>
      <c r="D13" s="14">
        <v>12.4</v>
      </c>
      <c r="E13" s="14">
        <v>12.2</v>
      </c>
      <c r="F13" s="14">
        <v>12</v>
      </c>
      <c r="G13" s="14">
        <v>11.4</v>
      </c>
      <c r="H13" s="14">
        <v>10.8</v>
      </c>
      <c r="I13" s="14">
        <v>10</v>
      </c>
      <c r="J13" s="10" t="s">
        <v>18</v>
      </c>
      <c r="K13" s="54" t="s">
        <v>24</v>
      </c>
    </row>
    <row r="14" spans="1:11" ht="15" customHeight="1">
      <c r="A14" s="48"/>
      <c r="B14" s="51"/>
      <c r="C14" s="53"/>
      <c r="D14" s="2">
        <v>3100</v>
      </c>
      <c r="E14" s="2">
        <v>3050</v>
      </c>
      <c r="F14" s="2">
        <v>3000</v>
      </c>
      <c r="G14" s="2">
        <v>2850</v>
      </c>
      <c r="H14" s="2">
        <v>2700</v>
      </c>
      <c r="I14" s="2">
        <v>2500</v>
      </c>
      <c r="J14" s="2" t="s">
        <v>18</v>
      </c>
      <c r="K14" s="54"/>
    </row>
    <row r="15" spans="1:11" ht="15" customHeight="1">
      <c r="A15" s="48" t="s">
        <v>3</v>
      </c>
      <c r="B15" s="50">
        <v>100</v>
      </c>
      <c r="C15" s="53">
        <v>150</v>
      </c>
      <c r="D15" s="10">
        <v>3.6</v>
      </c>
      <c r="E15" s="10">
        <v>3.6</v>
      </c>
      <c r="F15" s="10">
        <v>3.6</v>
      </c>
      <c r="G15" s="10">
        <v>3.4</v>
      </c>
      <c r="H15" s="10">
        <v>3.2</v>
      </c>
      <c r="I15" s="10">
        <v>2.8</v>
      </c>
      <c r="J15" s="10" t="s">
        <v>18</v>
      </c>
      <c r="K15" s="70" t="s">
        <v>25</v>
      </c>
    </row>
    <row r="16" spans="1:11" ht="15" customHeight="1">
      <c r="A16" s="48"/>
      <c r="B16" s="51"/>
      <c r="C16" s="53"/>
      <c r="D16" s="2">
        <v>900</v>
      </c>
      <c r="E16" s="2">
        <v>900</v>
      </c>
      <c r="F16" s="2">
        <v>900</v>
      </c>
      <c r="G16" s="2">
        <v>850</v>
      </c>
      <c r="H16" s="2">
        <v>800</v>
      </c>
      <c r="I16" s="2">
        <v>700</v>
      </c>
      <c r="J16" s="2" t="s">
        <v>18</v>
      </c>
      <c r="K16" s="54"/>
    </row>
    <row r="17" spans="1:11">
      <c r="A17" s="48" t="s">
        <v>33</v>
      </c>
      <c r="B17" s="50">
        <v>500</v>
      </c>
      <c r="C17" s="53">
        <v>1100</v>
      </c>
      <c r="D17" s="10">
        <v>20.2</v>
      </c>
      <c r="E17" s="10">
        <v>18.399999999999999</v>
      </c>
      <c r="F17" s="10">
        <v>16.600000000000001</v>
      </c>
      <c r="G17" s="10">
        <v>14.8</v>
      </c>
      <c r="H17" s="10">
        <v>13</v>
      </c>
      <c r="I17" s="10">
        <v>12.4</v>
      </c>
      <c r="J17" s="10" t="s">
        <v>18</v>
      </c>
      <c r="K17" s="54" t="s">
        <v>31</v>
      </c>
    </row>
    <row r="18" spans="1:11" ht="15.75" thickBot="1">
      <c r="A18" s="49"/>
      <c r="B18" s="77"/>
      <c r="C18" s="68"/>
      <c r="D18" s="24">
        <v>5050</v>
      </c>
      <c r="E18" s="24">
        <v>4600</v>
      </c>
      <c r="F18" s="24">
        <v>4150</v>
      </c>
      <c r="G18" s="24">
        <v>3700</v>
      </c>
      <c r="H18" s="24">
        <v>3250</v>
      </c>
      <c r="I18" s="24">
        <v>3100</v>
      </c>
      <c r="J18" s="24" t="s">
        <v>18</v>
      </c>
      <c r="K18" s="69"/>
    </row>
    <row r="19" spans="1:11">
      <c r="C19" s="6"/>
      <c r="D19" s="7"/>
      <c r="E19" s="7"/>
      <c r="F19" s="7"/>
      <c r="G19" s="7"/>
      <c r="H19" s="7"/>
      <c r="I19" s="7"/>
      <c r="J19" s="6"/>
    </row>
    <row r="20" spans="1:11" ht="15.75" thickBot="1">
      <c r="C20" s="6"/>
      <c r="D20" s="6"/>
      <c r="E20" s="6"/>
      <c r="F20" s="6"/>
      <c r="G20" s="6"/>
      <c r="H20" s="6"/>
      <c r="I20" s="6"/>
      <c r="J20" s="6"/>
    </row>
    <row r="21" spans="1:11">
      <c r="A21" s="74" t="s">
        <v>54</v>
      </c>
      <c r="B21" s="92"/>
      <c r="C21" s="75"/>
      <c r="D21" s="75"/>
      <c r="E21" s="75"/>
      <c r="F21" s="75"/>
      <c r="G21" s="75"/>
      <c r="H21" s="75"/>
      <c r="I21" s="75"/>
      <c r="J21" s="75"/>
      <c r="K21" s="76"/>
    </row>
    <row r="22" spans="1:11">
      <c r="A22" s="64" t="s">
        <v>0</v>
      </c>
      <c r="B22" s="65" t="s">
        <v>1</v>
      </c>
      <c r="C22" s="65"/>
      <c r="D22" s="66" t="s">
        <v>2</v>
      </c>
      <c r="E22" s="66"/>
      <c r="F22" s="66"/>
      <c r="G22" s="66"/>
      <c r="H22" s="66"/>
      <c r="I22" s="66"/>
      <c r="J22" s="66"/>
      <c r="K22" s="67" t="s">
        <v>9</v>
      </c>
    </row>
    <row r="23" spans="1:11" ht="30">
      <c r="A23" s="64"/>
      <c r="B23" s="25" t="s">
        <v>67</v>
      </c>
      <c r="C23" s="25" t="s">
        <v>49</v>
      </c>
      <c r="D23" s="15" t="s">
        <v>8</v>
      </c>
      <c r="E23" s="9" t="s">
        <v>61</v>
      </c>
      <c r="F23" s="9" t="s">
        <v>62</v>
      </c>
      <c r="G23" s="9" t="s">
        <v>63</v>
      </c>
      <c r="H23" s="9" t="s">
        <v>64</v>
      </c>
      <c r="I23" s="9" t="s">
        <v>65</v>
      </c>
      <c r="J23" s="9" t="s">
        <v>66</v>
      </c>
      <c r="K23" s="67"/>
    </row>
    <row r="24" spans="1:11">
      <c r="A24" s="64"/>
      <c r="B24" s="26" t="s">
        <v>47</v>
      </c>
      <c r="C24" s="27" t="s">
        <v>48</v>
      </c>
      <c r="D24" s="4" t="s">
        <v>10</v>
      </c>
      <c r="E24" s="4" t="s">
        <v>11</v>
      </c>
      <c r="F24" s="4" t="s">
        <v>12</v>
      </c>
      <c r="G24" s="4" t="s">
        <v>13</v>
      </c>
      <c r="H24" s="4" t="s">
        <v>14</v>
      </c>
      <c r="I24" s="4" t="s">
        <v>15</v>
      </c>
      <c r="J24" s="4" t="s">
        <v>16</v>
      </c>
      <c r="K24" s="67"/>
    </row>
    <row r="25" spans="1:11">
      <c r="A25" s="84" t="s">
        <v>22</v>
      </c>
      <c r="B25" s="56">
        <v>200</v>
      </c>
      <c r="C25" s="53">
        <v>350</v>
      </c>
      <c r="D25" s="10">
        <v>9</v>
      </c>
      <c r="E25" s="10">
        <v>8.5</v>
      </c>
      <c r="F25" s="10">
        <v>8</v>
      </c>
      <c r="G25" s="10">
        <v>7.5</v>
      </c>
      <c r="H25" s="10">
        <v>7</v>
      </c>
      <c r="I25" s="10">
        <v>6.5</v>
      </c>
      <c r="J25" s="10" t="s">
        <v>18</v>
      </c>
      <c r="K25" s="54" t="s">
        <v>27</v>
      </c>
    </row>
    <row r="26" spans="1:11">
      <c r="A26" s="84"/>
      <c r="B26" s="57"/>
      <c r="C26" s="53"/>
      <c r="D26" s="2">
        <v>2200</v>
      </c>
      <c r="E26" s="2">
        <v>2150</v>
      </c>
      <c r="F26" s="2">
        <v>2100</v>
      </c>
      <c r="G26" s="2">
        <v>2000</v>
      </c>
      <c r="H26" s="2">
        <v>1900</v>
      </c>
      <c r="I26" s="2">
        <v>1800</v>
      </c>
      <c r="J26" s="2" t="s">
        <v>18</v>
      </c>
      <c r="K26" s="54"/>
    </row>
    <row r="27" spans="1:11">
      <c r="A27" s="48" t="s">
        <v>5</v>
      </c>
      <c r="B27" s="53">
        <v>200</v>
      </c>
      <c r="C27" s="53">
        <v>350</v>
      </c>
      <c r="D27" s="10">
        <v>6.5</v>
      </c>
      <c r="E27" s="10">
        <v>6.2</v>
      </c>
      <c r="F27" s="10">
        <v>6</v>
      </c>
      <c r="G27" s="10">
        <v>5.7</v>
      </c>
      <c r="H27" s="10">
        <v>5.4</v>
      </c>
      <c r="I27" s="10">
        <v>5</v>
      </c>
      <c r="J27" s="10" t="s">
        <v>18</v>
      </c>
      <c r="K27" s="55" t="s">
        <v>20</v>
      </c>
    </row>
    <row r="28" spans="1:11">
      <c r="A28" s="48"/>
      <c r="B28" s="53"/>
      <c r="C28" s="53"/>
      <c r="D28" s="2">
        <v>1750</v>
      </c>
      <c r="E28" s="2">
        <v>1700</v>
      </c>
      <c r="F28" s="2">
        <v>1650</v>
      </c>
      <c r="G28" s="2">
        <v>1600</v>
      </c>
      <c r="H28" s="2">
        <v>1550</v>
      </c>
      <c r="I28" s="2">
        <v>1500</v>
      </c>
      <c r="J28" s="2" t="s">
        <v>18</v>
      </c>
      <c r="K28" s="55"/>
    </row>
    <row r="29" spans="1:11">
      <c r="A29" s="48" t="s">
        <v>4</v>
      </c>
      <c r="B29" s="50">
        <v>300</v>
      </c>
      <c r="C29" s="53">
        <v>300</v>
      </c>
      <c r="D29" s="10">
        <v>7</v>
      </c>
      <c r="E29" s="10">
        <v>6.5</v>
      </c>
      <c r="F29" s="10">
        <v>6</v>
      </c>
      <c r="G29" s="10">
        <v>5.5</v>
      </c>
      <c r="H29" s="10">
        <v>5</v>
      </c>
      <c r="I29" s="10">
        <v>4.5</v>
      </c>
      <c r="J29" s="10" t="s">
        <v>18</v>
      </c>
      <c r="K29" s="54" t="s">
        <v>23</v>
      </c>
    </row>
    <row r="30" spans="1:11">
      <c r="A30" s="48"/>
      <c r="B30" s="51"/>
      <c r="C30" s="53"/>
      <c r="D30" s="2">
        <v>1700</v>
      </c>
      <c r="E30" s="2">
        <v>1600</v>
      </c>
      <c r="F30" s="2">
        <v>1500</v>
      </c>
      <c r="G30" s="2">
        <v>1400</v>
      </c>
      <c r="H30" s="2">
        <v>1300</v>
      </c>
      <c r="I30" s="2">
        <v>1200</v>
      </c>
      <c r="J30" s="2" t="s">
        <v>18</v>
      </c>
      <c r="K30" s="54"/>
    </row>
    <row r="31" spans="1:11">
      <c r="A31" s="48" t="s">
        <v>17</v>
      </c>
      <c r="B31" s="53">
        <v>400</v>
      </c>
      <c r="C31" s="50">
        <v>1000</v>
      </c>
      <c r="D31" s="16">
        <v>19.8</v>
      </c>
      <c r="E31" s="16">
        <v>18</v>
      </c>
      <c r="F31" s="16">
        <v>16.2</v>
      </c>
      <c r="G31" s="16">
        <v>14.4</v>
      </c>
      <c r="H31" s="16">
        <v>12.6</v>
      </c>
      <c r="I31" s="16">
        <v>12</v>
      </c>
      <c r="J31" s="16" t="s">
        <v>18</v>
      </c>
      <c r="K31" s="52" t="s">
        <v>26</v>
      </c>
    </row>
    <row r="32" spans="1:11">
      <c r="A32" s="48"/>
      <c r="B32" s="53"/>
      <c r="C32" s="51"/>
      <c r="D32" s="17">
        <v>4950</v>
      </c>
      <c r="E32" s="17">
        <v>4500</v>
      </c>
      <c r="F32" s="17">
        <v>4050</v>
      </c>
      <c r="G32" s="17">
        <v>3600</v>
      </c>
      <c r="H32" s="17">
        <v>3150</v>
      </c>
      <c r="I32" s="17">
        <v>3000</v>
      </c>
      <c r="J32" s="17" t="s">
        <v>18</v>
      </c>
      <c r="K32" s="52"/>
    </row>
    <row r="33" spans="1:11">
      <c r="A33" s="48" t="s">
        <v>7</v>
      </c>
      <c r="B33" s="50">
        <v>400</v>
      </c>
      <c r="C33" s="53">
        <v>450</v>
      </c>
      <c r="D33" s="30">
        <f>D34/250</f>
        <v>11.6</v>
      </c>
      <c r="E33" s="30">
        <f t="shared" ref="E33:I33" si="0">E34/250</f>
        <v>11.2</v>
      </c>
      <c r="F33" s="30">
        <f t="shared" si="0"/>
        <v>10.8</v>
      </c>
      <c r="G33" s="30">
        <f t="shared" si="0"/>
        <v>10.4</v>
      </c>
      <c r="H33" s="30">
        <f t="shared" si="0"/>
        <v>10</v>
      </c>
      <c r="I33" s="30">
        <f t="shared" si="0"/>
        <v>9.6</v>
      </c>
      <c r="J33" s="10" t="s">
        <v>18</v>
      </c>
      <c r="K33" s="54" t="s">
        <v>27</v>
      </c>
    </row>
    <row r="34" spans="1:11">
      <c r="A34" s="48"/>
      <c r="B34" s="51"/>
      <c r="C34" s="53"/>
      <c r="D34" s="17">
        <v>2900</v>
      </c>
      <c r="E34" s="17">
        <v>2800</v>
      </c>
      <c r="F34" s="17">
        <v>2700</v>
      </c>
      <c r="G34" s="17">
        <v>2600</v>
      </c>
      <c r="H34" s="17">
        <v>2500</v>
      </c>
      <c r="I34" s="17">
        <v>2400</v>
      </c>
      <c r="J34" s="2" t="s">
        <v>18</v>
      </c>
      <c r="K34" s="54"/>
    </row>
    <row r="35" spans="1:11">
      <c r="A35" s="48" t="s">
        <v>3</v>
      </c>
      <c r="B35" s="53">
        <v>100</v>
      </c>
      <c r="C35" s="53">
        <v>150</v>
      </c>
      <c r="D35" s="10">
        <v>3.6</v>
      </c>
      <c r="E35" s="10">
        <v>3.6</v>
      </c>
      <c r="F35" s="10">
        <v>3.6</v>
      </c>
      <c r="G35" s="10">
        <v>3.4</v>
      </c>
      <c r="H35" s="10">
        <v>3.2</v>
      </c>
      <c r="I35" s="10">
        <v>2.8</v>
      </c>
      <c r="J35" s="10" t="s">
        <v>18</v>
      </c>
      <c r="K35" s="54" t="s">
        <v>20</v>
      </c>
    </row>
    <row r="36" spans="1:11">
      <c r="A36" s="48"/>
      <c r="B36" s="53"/>
      <c r="C36" s="53"/>
      <c r="D36" s="2">
        <v>900</v>
      </c>
      <c r="E36" s="2">
        <v>900</v>
      </c>
      <c r="F36" s="2">
        <v>900</v>
      </c>
      <c r="G36" s="2">
        <v>850</v>
      </c>
      <c r="H36" s="2">
        <v>800</v>
      </c>
      <c r="I36" s="2">
        <v>700</v>
      </c>
      <c r="J36" s="2" t="s">
        <v>18</v>
      </c>
      <c r="K36" s="54"/>
    </row>
    <row r="37" spans="1:11">
      <c r="A37" s="48" t="s">
        <v>33</v>
      </c>
      <c r="B37" s="53">
        <v>500</v>
      </c>
      <c r="C37" s="50">
        <v>1100</v>
      </c>
      <c r="D37" s="16">
        <v>20.2</v>
      </c>
      <c r="E37" s="16">
        <v>18.399999999999999</v>
      </c>
      <c r="F37" s="16">
        <v>16.600000000000001</v>
      </c>
      <c r="G37" s="16">
        <v>14.8</v>
      </c>
      <c r="H37" s="16">
        <v>13</v>
      </c>
      <c r="I37" s="16">
        <v>12.4</v>
      </c>
      <c r="J37" s="16" t="s">
        <v>18</v>
      </c>
      <c r="K37" s="52" t="s">
        <v>31</v>
      </c>
    </row>
    <row r="38" spans="1:11" ht="15.75" thickBot="1">
      <c r="A38" s="49"/>
      <c r="B38" s="53"/>
      <c r="C38" s="51"/>
      <c r="D38" s="17">
        <v>5050</v>
      </c>
      <c r="E38" s="17">
        <v>4600</v>
      </c>
      <c r="F38" s="17">
        <v>4150</v>
      </c>
      <c r="G38" s="17">
        <v>3700</v>
      </c>
      <c r="H38" s="17">
        <v>3250</v>
      </c>
      <c r="I38" s="17">
        <v>3100</v>
      </c>
      <c r="J38" s="17" t="s">
        <v>18</v>
      </c>
      <c r="K38" s="52"/>
    </row>
  </sheetData>
  <mergeCells count="66">
    <mergeCell ref="A17:A18"/>
    <mergeCell ref="A5:A6"/>
    <mergeCell ref="C5:C6"/>
    <mergeCell ref="K5:K6"/>
    <mergeCell ref="A9:A10"/>
    <mergeCell ref="C9:C10"/>
    <mergeCell ref="K9:K10"/>
    <mergeCell ref="A11:A12"/>
    <mergeCell ref="A15:A16"/>
    <mergeCell ref="C15:C16"/>
    <mergeCell ref="K15:K16"/>
    <mergeCell ref="C11:C12"/>
    <mergeCell ref="K11:K12"/>
    <mergeCell ref="A13:A14"/>
    <mergeCell ref="C13:C14"/>
    <mergeCell ref="K13:K14"/>
    <mergeCell ref="A1:K1"/>
    <mergeCell ref="A2:A4"/>
    <mergeCell ref="D2:J2"/>
    <mergeCell ref="K2:K4"/>
    <mergeCell ref="A7:A8"/>
    <mergeCell ref="C7:C8"/>
    <mergeCell ref="K7:K8"/>
    <mergeCell ref="B2:C2"/>
    <mergeCell ref="K17:K18"/>
    <mergeCell ref="C17:C18"/>
    <mergeCell ref="B15:B16"/>
    <mergeCell ref="B17:B18"/>
    <mergeCell ref="B5:B6"/>
    <mergeCell ref="B7:B8"/>
    <mergeCell ref="B9:B10"/>
    <mergeCell ref="B11:B12"/>
    <mergeCell ref="B13:B14"/>
    <mergeCell ref="A21:K21"/>
    <mergeCell ref="A22:A24"/>
    <mergeCell ref="B22:C22"/>
    <mergeCell ref="D22:J22"/>
    <mergeCell ref="K22:K24"/>
    <mergeCell ref="A25:A26"/>
    <mergeCell ref="B25:B26"/>
    <mergeCell ref="C25:C26"/>
    <mergeCell ref="K25:K26"/>
    <mergeCell ref="A27:A28"/>
    <mergeCell ref="B27:B28"/>
    <mergeCell ref="C27:C28"/>
    <mergeCell ref="K27:K28"/>
    <mergeCell ref="A29:A30"/>
    <mergeCell ref="B29:B30"/>
    <mergeCell ref="C29:C30"/>
    <mergeCell ref="K29:K30"/>
    <mergeCell ref="A31:A32"/>
    <mergeCell ref="B31:B32"/>
    <mergeCell ref="C31:C32"/>
    <mergeCell ref="K31:K32"/>
    <mergeCell ref="A37:A38"/>
    <mergeCell ref="B37:B38"/>
    <mergeCell ref="C37:C38"/>
    <mergeCell ref="K37:K38"/>
    <mergeCell ref="A33:A34"/>
    <mergeCell ref="B33:B34"/>
    <mergeCell ref="C33:C34"/>
    <mergeCell ref="K33:K34"/>
    <mergeCell ref="A35:A36"/>
    <mergeCell ref="B35:B36"/>
    <mergeCell ref="C35:C36"/>
    <mergeCell ref="K35:K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opLeftCell="A13" workbookViewId="0">
      <selection activeCell="B13" sqref="B13:B14"/>
    </sheetView>
  </sheetViews>
  <sheetFormatPr defaultRowHeight="15"/>
  <cols>
    <col min="1" max="1" width="18.5703125" customWidth="1"/>
    <col min="2" max="2" width="16" customWidth="1"/>
    <col min="3" max="3" width="14.5703125" customWidth="1"/>
    <col min="4" max="4" width="14.42578125" customWidth="1"/>
    <col min="5" max="5" width="10.5703125" customWidth="1"/>
    <col min="6" max="6" width="11.85546875" customWidth="1"/>
    <col min="7" max="7" width="13.140625" customWidth="1"/>
    <col min="8" max="8" width="11.140625" customWidth="1"/>
    <col min="9" max="9" width="11.42578125" customWidth="1"/>
    <col min="10" max="10" width="12.28515625" customWidth="1"/>
  </cols>
  <sheetData>
    <row r="1" spans="1:11" ht="30" customHeight="1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26.25" customHeight="1">
      <c r="A2" s="64" t="s">
        <v>0</v>
      </c>
      <c r="B2" s="94" t="s">
        <v>1</v>
      </c>
      <c r="C2" s="9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28.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30.7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96" t="s">
        <v>22</v>
      </c>
      <c r="B5" s="50">
        <v>300</v>
      </c>
      <c r="C5" s="50">
        <v>900</v>
      </c>
      <c r="D5" s="21">
        <f t="shared" ref="D5:I5" si="0">D6/250</f>
        <v>10.8</v>
      </c>
      <c r="E5" s="21">
        <f t="shared" si="0"/>
        <v>10.4</v>
      </c>
      <c r="F5" s="21">
        <f t="shared" si="0"/>
        <v>10</v>
      </c>
      <c r="G5" s="21">
        <f t="shared" si="0"/>
        <v>9.8000000000000007</v>
      </c>
      <c r="H5" s="21">
        <f t="shared" si="0"/>
        <v>9.6</v>
      </c>
      <c r="I5" s="21">
        <f t="shared" si="0"/>
        <v>9.1999999999999993</v>
      </c>
      <c r="J5" s="21" t="s">
        <v>18</v>
      </c>
      <c r="K5" s="52" t="s">
        <v>30</v>
      </c>
    </row>
    <row r="6" spans="1:11" ht="15" customHeight="1">
      <c r="A6" s="97"/>
      <c r="B6" s="51"/>
      <c r="C6" s="51"/>
      <c r="D6" s="29">
        <v>2700</v>
      </c>
      <c r="E6" s="29">
        <v>2600</v>
      </c>
      <c r="F6" s="29">
        <v>2500</v>
      </c>
      <c r="G6" s="29">
        <v>2450</v>
      </c>
      <c r="H6" s="29">
        <v>2400</v>
      </c>
      <c r="I6" s="29">
        <v>2300</v>
      </c>
      <c r="J6" s="29" t="s">
        <v>18</v>
      </c>
      <c r="K6" s="52"/>
    </row>
    <row r="7" spans="1:11" ht="15" customHeight="1">
      <c r="A7" s="84" t="s">
        <v>4</v>
      </c>
      <c r="B7" s="53">
        <v>300</v>
      </c>
      <c r="C7" s="50">
        <v>700</v>
      </c>
      <c r="D7" s="21">
        <f t="shared" ref="D7:I7" si="1">D8/250</f>
        <v>10</v>
      </c>
      <c r="E7" s="21">
        <f t="shared" si="1"/>
        <v>9.6</v>
      </c>
      <c r="F7" s="21">
        <f t="shared" si="1"/>
        <v>9.1999999999999993</v>
      </c>
      <c r="G7" s="21">
        <f t="shared" si="1"/>
        <v>8.8000000000000007</v>
      </c>
      <c r="H7" s="21">
        <f t="shared" si="1"/>
        <v>8.4</v>
      </c>
      <c r="I7" s="21">
        <f t="shared" si="1"/>
        <v>7.6</v>
      </c>
      <c r="J7" s="21" t="s">
        <v>18</v>
      </c>
      <c r="K7" s="52" t="s">
        <v>32</v>
      </c>
    </row>
    <row r="8" spans="1:11" ht="15" customHeight="1">
      <c r="A8" s="84"/>
      <c r="B8" s="53"/>
      <c r="C8" s="51"/>
      <c r="D8" s="29">
        <v>2500</v>
      </c>
      <c r="E8" s="29">
        <v>2400</v>
      </c>
      <c r="F8" s="29">
        <v>2300</v>
      </c>
      <c r="G8" s="29">
        <v>2200</v>
      </c>
      <c r="H8" s="29">
        <v>2100</v>
      </c>
      <c r="I8" s="29">
        <v>1900</v>
      </c>
      <c r="J8" s="29" t="s">
        <v>18</v>
      </c>
      <c r="K8" s="52"/>
    </row>
    <row r="9" spans="1:11" ht="15" customHeight="1">
      <c r="A9" s="84" t="s">
        <v>5</v>
      </c>
      <c r="B9" s="53">
        <v>350</v>
      </c>
      <c r="C9" s="50">
        <v>650</v>
      </c>
      <c r="D9" s="21">
        <f t="shared" ref="D9:I9" si="2">D10/250</f>
        <v>9.6</v>
      </c>
      <c r="E9" s="21">
        <f t="shared" si="2"/>
        <v>9.4</v>
      </c>
      <c r="F9" s="21">
        <f t="shared" si="2"/>
        <v>9.1999999999999993</v>
      </c>
      <c r="G9" s="21">
        <f t="shared" si="2"/>
        <v>8.4</v>
      </c>
      <c r="H9" s="21">
        <f t="shared" si="2"/>
        <v>6.8</v>
      </c>
      <c r="I9" s="21">
        <f t="shared" si="2"/>
        <v>6.4</v>
      </c>
      <c r="J9" s="16" t="s">
        <v>18</v>
      </c>
      <c r="K9" s="52" t="s">
        <v>32</v>
      </c>
    </row>
    <row r="10" spans="1:11" ht="15" customHeight="1">
      <c r="A10" s="84"/>
      <c r="B10" s="53"/>
      <c r="C10" s="51"/>
      <c r="D10" s="19">
        <v>2400</v>
      </c>
      <c r="E10" s="20">
        <v>2350</v>
      </c>
      <c r="F10" s="20">
        <v>2300</v>
      </c>
      <c r="G10" s="20">
        <v>2100</v>
      </c>
      <c r="H10" s="20">
        <v>1700</v>
      </c>
      <c r="I10" s="20">
        <v>1600</v>
      </c>
      <c r="J10" s="17" t="s">
        <v>18</v>
      </c>
      <c r="K10" s="52"/>
    </row>
    <row r="11" spans="1:11" ht="15" customHeight="1">
      <c r="A11" s="84" t="s">
        <v>6</v>
      </c>
      <c r="B11" s="53">
        <v>500</v>
      </c>
      <c r="C11" s="50">
        <v>1100</v>
      </c>
      <c r="D11" s="16">
        <v>20.2</v>
      </c>
      <c r="E11" s="16">
        <v>18.399999999999999</v>
      </c>
      <c r="F11" s="16">
        <v>16.600000000000001</v>
      </c>
      <c r="G11" s="16">
        <v>14.8</v>
      </c>
      <c r="H11" s="16">
        <v>13</v>
      </c>
      <c r="I11" s="16">
        <v>12.4</v>
      </c>
      <c r="J11" s="16" t="s">
        <v>18</v>
      </c>
      <c r="K11" s="52" t="s">
        <v>31</v>
      </c>
    </row>
    <row r="12" spans="1:11" ht="15" customHeight="1">
      <c r="A12" s="84"/>
      <c r="B12" s="53"/>
      <c r="C12" s="51"/>
      <c r="D12" s="17">
        <v>5050</v>
      </c>
      <c r="E12" s="17">
        <v>4600</v>
      </c>
      <c r="F12" s="17">
        <v>4150</v>
      </c>
      <c r="G12" s="17">
        <v>3700</v>
      </c>
      <c r="H12" s="17">
        <v>3250</v>
      </c>
      <c r="I12" s="17">
        <v>3100</v>
      </c>
      <c r="J12" s="17" t="s">
        <v>18</v>
      </c>
      <c r="K12" s="52"/>
    </row>
    <row r="13" spans="1:11" ht="15" customHeight="1">
      <c r="A13" s="84" t="s">
        <v>7</v>
      </c>
      <c r="B13" s="53">
        <v>800</v>
      </c>
      <c r="C13" s="50">
        <v>1450</v>
      </c>
      <c r="D13" s="30">
        <v>22.5</v>
      </c>
      <c r="E13" s="30">
        <v>21.4</v>
      </c>
      <c r="F13" s="30">
        <v>20.2</v>
      </c>
      <c r="G13" s="30">
        <v>18.2</v>
      </c>
      <c r="H13" s="30">
        <v>17</v>
      </c>
      <c r="I13" s="30">
        <v>16.600000000000001</v>
      </c>
      <c r="J13" s="16" t="s">
        <v>18</v>
      </c>
      <c r="K13" s="52" t="s">
        <v>31</v>
      </c>
    </row>
    <row r="14" spans="1:11" ht="15" customHeight="1">
      <c r="A14" s="84"/>
      <c r="B14" s="53"/>
      <c r="C14" s="51"/>
      <c r="D14" s="17">
        <v>5640</v>
      </c>
      <c r="E14" s="17">
        <v>5340</v>
      </c>
      <c r="F14" s="17">
        <v>5040</v>
      </c>
      <c r="G14" s="17">
        <v>4540</v>
      </c>
      <c r="H14" s="17">
        <v>4240</v>
      </c>
      <c r="I14" s="17">
        <v>4140</v>
      </c>
      <c r="J14" s="17" t="s">
        <v>18</v>
      </c>
      <c r="K14" s="52"/>
    </row>
    <row r="15" spans="1:11" ht="15" customHeight="1">
      <c r="A15" s="84" t="s">
        <v>3</v>
      </c>
      <c r="B15" s="53">
        <v>500</v>
      </c>
      <c r="C15" s="50">
        <v>1000</v>
      </c>
      <c r="D15" s="31">
        <v>18.600000000000001</v>
      </c>
      <c r="E15" s="31">
        <v>16.8</v>
      </c>
      <c r="F15" s="31">
        <v>15</v>
      </c>
      <c r="G15" s="31">
        <v>13.2</v>
      </c>
      <c r="H15" s="31">
        <v>11.4</v>
      </c>
      <c r="I15" s="31">
        <v>10.8</v>
      </c>
      <c r="J15" s="16" t="s">
        <v>18</v>
      </c>
      <c r="K15" s="73" t="s">
        <v>30</v>
      </c>
    </row>
    <row r="16" spans="1:11" ht="15" customHeight="1" thickBot="1">
      <c r="A16" s="93"/>
      <c r="B16" s="53"/>
      <c r="C16" s="51"/>
      <c r="D16" s="32">
        <v>4650</v>
      </c>
      <c r="E16" s="32">
        <v>4200</v>
      </c>
      <c r="F16" s="32">
        <v>3750</v>
      </c>
      <c r="G16" s="32">
        <v>3300</v>
      </c>
      <c r="H16" s="32">
        <v>2850</v>
      </c>
      <c r="I16" s="32">
        <v>2700</v>
      </c>
      <c r="J16" s="17" t="s">
        <v>18</v>
      </c>
      <c r="K16" s="52"/>
    </row>
    <row r="17" spans="1:11">
      <c r="A17" s="84" t="s">
        <v>28</v>
      </c>
      <c r="B17" s="53">
        <v>650</v>
      </c>
      <c r="C17" s="50">
        <v>1200</v>
      </c>
      <c r="D17" s="33">
        <v>22.1</v>
      </c>
      <c r="E17" s="33">
        <v>20.9</v>
      </c>
      <c r="F17" s="33">
        <v>19.7</v>
      </c>
      <c r="G17" s="33">
        <v>18.2</v>
      </c>
      <c r="H17" s="33">
        <v>17</v>
      </c>
      <c r="I17" s="33">
        <v>15.8</v>
      </c>
      <c r="J17" s="16" t="s">
        <v>18</v>
      </c>
      <c r="K17" s="73" t="s">
        <v>30</v>
      </c>
    </row>
    <row r="18" spans="1:11" ht="15.75" thickBot="1">
      <c r="A18" s="93"/>
      <c r="B18" s="53"/>
      <c r="C18" s="51"/>
      <c r="D18" s="34">
        <v>5530</v>
      </c>
      <c r="E18" s="34">
        <v>5230</v>
      </c>
      <c r="F18" s="34">
        <v>4930</v>
      </c>
      <c r="G18" s="34">
        <v>4540</v>
      </c>
      <c r="H18" s="34">
        <v>4240</v>
      </c>
      <c r="I18" s="34">
        <v>3940</v>
      </c>
      <c r="J18" s="17" t="s">
        <v>18</v>
      </c>
      <c r="K18" s="52"/>
    </row>
    <row r="19" spans="1:11">
      <c r="A19" s="84" t="s">
        <v>29</v>
      </c>
      <c r="B19" s="53">
        <v>800</v>
      </c>
      <c r="C19" s="50">
        <v>1400</v>
      </c>
      <c r="D19" s="35">
        <v>24.4</v>
      </c>
      <c r="E19" s="35">
        <v>23.2</v>
      </c>
      <c r="F19" s="35">
        <v>21.8</v>
      </c>
      <c r="G19" s="35">
        <v>19.8</v>
      </c>
      <c r="H19" s="35">
        <v>18.399999999999999</v>
      </c>
      <c r="I19" s="35">
        <v>16.8</v>
      </c>
      <c r="J19" s="16" t="s">
        <v>18</v>
      </c>
      <c r="K19" s="73" t="s">
        <v>30</v>
      </c>
    </row>
    <row r="20" spans="1:11" ht="15.75" thickBot="1">
      <c r="A20" s="93"/>
      <c r="B20" s="68"/>
      <c r="C20" s="77"/>
      <c r="D20" s="42">
        <v>6100</v>
      </c>
      <c r="E20" s="42">
        <v>5800</v>
      </c>
      <c r="F20" s="42">
        <v>5450</v>
      </c>
      <c r="G20" s="42">
        <v>4950</v>
      </c>
      <c r="H20" s="42">
        <v>4600</v>
      </c>
      <c r="I20" s="42">
        <v>4200</v>
      </c>
      <c r="J20" s="43" t="s">
        <v>18</v>
      </c>
      <c r="K20" s="89"/>
    </row>
    <row r="21" spans="1:11" ht="18.75" customHeight="1" thickBot="1">
      <c r="B21" s="6"/>
      <c r="C21" s="6"/>
      <c r="D21" s="7"/>
      <c r="E21" s="7"/>
      <c r="F21" s="7"/>
      <c r="G21" s="7"/>
      <c r="H21" s="7"/>
      <c r="I21" s="7"/>
      <c r="J21" s="6"/>
    </row>
    <row r="22" spans="1:11" ht="15" customHeight="1">
      <c r="A22" s="74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5.75" customHeight="1">
      <c r="A23" s="64" t="s">
        <v>0</v>
      </c>
      <c r="B23" s="85" t="s">
        <v>1</v>
      </c>
      <c r="C23" s="86"/>
      <c r="D23" s="66" t="s">
        <v>2</v>
      </c>
      <c r="E23" s="66"/>
      <c r="F23" s="66"/>
      <c r="G23" s="66"/>
      <c r="H23" s="66"/>
      <c r="I23" s="66"/>
      <c r="J23" s="66"/>
      <c r="K23" s="67" t="s">
        <v>9</v>
      </c>
    </row>
    <row r="24" spans="1:11" ht="30">
      <c r="A24" s="64"/>
      <c r="B24" s="25" t="s">
        <v>67</v>
      </c>
      <c r="C24" s="25" t="s">
        <v>49</v>
      </c>
      <c r="D24" s="15" t="s">
        <v>8</v>
      </c>
      <c r="E24" s="9" t="s">
        <v>61</v>
      </c>
      <c r="F24" s="9" t="s">
        <v>62</v>
      </c>
      <c r="G24" s="9" t="s">
        <v>63</v>
      </c>
      <c r="H24" s="9" t="s">
        <v>64</v>
      </c>
      <c r="I24" s="9" t="s">
        <v>65</v>
      </c>
      <c r="J24" s="9" t="s">
        <v>66</v>
      </c>
      <c r="K24" s="67"/>
    </row>
    <row r="25" spans="1:11">
      <c r="A25" s="64"/>
      <c r="B25" s="26" t="s">
        <v>47</v>
      </c>
      <c r="C25" s="27" t="s">
        <v>48</v>
      </c>
      <c r="D25" s="4" t="s">
        <v>10</v>
      </c>
      <c r="E25" s="4" t="s">
        <v>11</v>
      </c>
      <c r="F25" s="4" t="s">
        <v>12</v>
      </c>
      <c r="G25" s="4" t="s">
        <v>13</v>
      </c>
      <c r="H25" s="4" t="s">
        <v>14</v>
      </c>
      <c r="I25" s="4" t="s">
        <v>15</v>
      </c>
      <c r="J25" s="4" t="s">
        <v>16</v>
      </c>
      <c r="K25" s="67"/>
    </row>
    <row r="26" spans="1:11">
      <c r="A26" s="84" t="s">
        <v>22</v>
      </c>
      <c r="B26" s="53">
        <v>300</v>
      </c>
      <c r="C26" s="53">
        <v>900</v>
      </c>
      <c r="D26" s="13">
        <v>17.2</v>
      </c>
      <c r="E26" s="13">
        <v>16.8</v>
      </c>
      <c r="F26" s="13">
        <v>15.6</v>
      </c>
      <c r="G26" s="13">
        <v>13.6</v>
      </c>
      <c r="H26" s="13">
        <v>12.4</v>
      </c>
      <c r="I26" s="13">
        <v>12</v>
      </c>
      <c r="J26" s="11" t="s">
        <v>18</v>
      </c>
      <c r="K26" s="54" t="s">
        <v>30</v>
      </c>
    </row>
    <row r="27" spans="1:11">
      <c r="A27" s="84"/>
      <c r="B27" s="53"/>
      <c r="C27" s="53"/>
      <c r="D27" s="5">
        <v>4300</v>
      </c>
      <c r="E27" s="5">
        <v>4200</v>
      </c>
      <c r="F27" s="5">
        <v>3900</v>
      </c>
      <c r="G27" s="5">
        <v>3400</v>
      </c>
      <c r="H27" s="5">
        <v>3100</v>
      </c>
      <c r="I27" s="5">
        <v>3000</v>
      </c>
      <c r="J27" s="3" t="s">
        <v>18</v>
      </c>
      <c r="K27" s="54"/>
    </row>
    <row r="28" spans="1:11">
      <c r="A28" s="84" t="s">
        <v>4</v>
      </c>
      <c r="B28" s="53">
        <v>300</v>
      </c>
      <c r="C28" s="53">
        <v>700</v>
      </c>
      <c r="D28" s="13">
        <v>14</v>
      </c>
      <c r="E28" s="13">
        <v>12.4</v>
      </c>
      <c r="F28" s="13">
        <v>10.8</v>
      </c>
      <c r="G28" s="13">
        <v>9.1999999999999993</v>
      </c>
      <c r="H28" s="13">
        <v>7.6</v>
      </c>
      <c r="I28" s="13">
        <v>7.2</v>
      </c>
      <c r="J28" s="10" t="s">
        <v>18</v>
      </c>
      <c r="K28" s="54" t="s">
        <v>23</v>
      </c>
    </row>
    <row r="29" spans="1:11">
      <c r="A29" s="84"/>
      <c r="B29" s="53"/>
      <c r="C29" s="53"/>
      <c r="D29" s="5">
        <v>3350</v>
      </c>
      <c r="E29" s="5">
        <v>3100</v>
      </c>
      <c r="F29" s="5">
        <v>2700</v>
      </c>
      <c r="G29" s="5">
        <v>2300</v>
      </c>
      <c r="H29" s="5">
        <v>1900</v>
      </c>
      <c r="I29" s="5">
        <v>1800</v>
      </c>
      <c r="J29" s="2" t="s">
        <v>18</v>
      </c>
      <c r="K29" s="54"/>
    </row>
    <row r="30" spans="1:11">
      <c r="A30" s="84" t="s">
        <v>5</v>
      </c>
      <c r="B30" s="53">
        <v>300</v>
      </c>
      <c r="C30" s="53">
        <v>650</v>
      </c>
      <c r="D30" s="16">
        <v>9.9</v>
      </c>
      <c r="E30" s="16">
        <v>9.4</v>
      </c>
      <c r="F30" s="16">
        <v>9.1999999999999993</v>
      </c>
      <c r="G30" s="16">
        <v>8.4</v>
      </c>
      <c r="H30" s="16">
        <v>6.8</v>
      </c>
      <c r="I30" s="16">
        <v>6.4</v>
      </c>
      <c r="J30" s="10" t="s">
        <v>18</v>
      </c>
      <c r="K30" s="54" t="s">
        <v>32</v>
      </c>
    </row>
    <row r="31" spans="1:11">
      <c r="A31" s="84"/>
      <c r="B31" s="53"/>
      <c r="C31" s="53"/>
      <c r="D31" s="20">
        <v>2475</v>
      </c>
      <c r="E31" s="20">
        <v>2350</v>
      </c>
      <c r="F31" s="20">
        <v>2300</v>
      </c>
      <c r="G31" s="20">
        <v>2100</v>
      </c>
      <c r="H31" s="20">
        <v>1700</v>
      </c>
      <c r="I31" s="20">
        <v>1600</v>
      </c>
      <c r="J31" s="2" t="s">
        <v>18</v>
      </c>
      <c r="K31" s="54"/>
    </row>
    <row r="32" spans="1:11">
      <c r="A32" s="84" t="s">
        <v>6</v>
      </c>
      <c r="B32" s="53">
        <v>500</v>
      </c>
      <c r="C32" s="53">
        <v>1100</v>
      </c>
      <c r="D32" s="10">
        <v>20.2</v>
      </c>
      <c r="E32" s="10">
        <v>18.399999999999999</v>
      </c>
      <c r="F32" s="10">
        <v>16.600000000000001</v>
      </c>
      <c r="G32" s="10">
        <v>14.8</v>
      </c>
      <c r="H32" s="10">
        <v>13</v>
      </c>
      <c r="I32" s="10">
        <v>12.4</v>
      </c>
      <c r="J32" s="10" t="s">
        <v>18</v>
      </c>
      <c r="K32" s="54" t="s">
        <v>31</v>
      </c>
    </row>
    <row r="33" spans="1:11">
      <c r="A33" s="84"/>
      <c r="B33" s="53"/>
      <c r="C33" s="53"/>
      <c r="D33" s="2">
        <v>5050</v>
      </c>
      <c r="E33" s="2">
        <v>4600</v>
      </c>
      <c r="F33" s="2">
        <v>4150</v>
      </c>
      <c r="G33" s="2">
        <v>3700</v>
      </c>
      <c r="H33" s="2">
        <v>3250</v>
      </c>
      <c r="I33" s="2">
        <v>3100</v>
      </c>
      <c r="J33" s="2" t="s">
        <v>18</v>
      </c>
      <c r="K33" s="54"/>
    </row>
    <row r="34" spans="1:11">
      <c r="A34" s="84" t="s">
        <v>7</v>
      </c>
      <c r="B34" s="53">
        <v>450</v>
      </c>
      <c r="C34" s="53">
        <v>1000</v>
      </c>
      <c r="D34" s="21">
        <v>17.2</v>
      </c>
      <c r="E34" s="21">
        <v>16.8</v>
      </c>
      <c r="F34" s="21">
        <v>16</v>
      </c>
      <c r="G34" s="21">
        <v>15.4</v>
      </c>
      <c r="H34" s="21">
        <v>14.8</v>
      </c>
      <c r="I34" s="21">
        <v>14</v>
      </c>
      <c r="J34" s="11" t="s">
        <v>18</v>
      </c>
      <c r="K34" s="54" t="s">
        <v>30</v>
      </c>
    </row>
    <row r="35" spans="1:11">
      <c r="A35" s="84"/>
      <c r="B35" s="53"/>
      <c r="C35" s="53"/>
      <c r="D35" s="29">
        <f>D34*250</f>
        <v>4300</v>
      </c>
      <c r="E35" s="29">
        <f t="shared" ref="E35:I35" si="3">E34*250</f>
        <v>4200</v>
      </c>
      <c r="F35" s="29">
        <f t="shared" si="3"/>
        <v>4000</v>
      </c>
      <c r="G35" s="29">
        <f t="shared" si="3"/>
        <v>3850</v>
      </c>
      <c r="H35" s="29">
        <f t="shared" si="3"/>
        <v>3700</v>
      </c>
      <c r="I35" s="29">
        <f t="shared" si="3"/>
        <v>3500</v>
      </c>
      <c r="J35" s="3" t="s">
        <v>18</v>
      </c>
      <c r="K35" s="54"/>
    </row>
    <row r="36" spans="1:11">
      <c r="A36" s="84" t="s">
        <v>3</v>
      </c>
      <c r="B36" s="53">
        <v>500</v>
      </c>
      <c r="C36" s="53">
        <v>1000</v>
      </c>
      <c r="D36" s="12">
        <v>18.600000000000001</v>
      </c>
      <c r="E36" s="12">
        <v>16.8</v>
      </c>
      <c r="F36" s="12">
        <v>15</v>
      </c>
      <c r="G36" s="12">
        <v>13.2</v>
      </c>
      <c r="H36" s="12">
        <v>11.4</v>
      </c>
      <c r="I36" s="12">
        <v>10.8</v>
      </c>
      <c r="J36" s="10" t="s">
        <v>18</v>
      </c>
      <c r="K36" s="70" t="s">
        <v>30</v>
      </c>
    </row>
    <row r="37" spans="1:11">
      <c r="A37" s="84"/>
      <c r="B37" s="53"/>
      <c r="C37" s="53"/>
      <c r="D37" s="1">
        <v>4650</v>
      </c>
      <c r="E37" s="1">
        <v>4200</v>
      </c>
      <c r="F37" s="1">
        <v>3750</v>
      </c>
      <c r="G37" s="1">
        <v>3300</v>
      </c>
      <c r="H37" s="1">
        <v>2850</v>
      </c>
      <c r="I37" s="1">
        <v>2700</v>
      </c>
      <c r="J37" s="2" t="s">
        <v>18</v>
      </c>
      <c r="K37" s="54"/>
    </row>
    <row r="38" spans="1:11">
      <c r="A38" s="84" t="s">
        <v>28</v>
      </c>
      <c r="B38" s="53">
        <v>650</v>
      </c>
      <c r="C38" s="53">
        <v>1200</v>
      </c>
      <c r="D38" s="33">
        <v>22.1</v>
      </c>
      <c r="E38" s="33">
        <v>20.9</v>
      </c>
      <c r="F38" s="33">
        <v>19.7</v>
      </c>
      <c r="G38" s="33">
        <v>18.2</v>
      </c>
      <c r="H38" s="33">
        <v>17</v>
      </c>
      <c r="I38" s="33">
        <v>15.8</v>
      </c>
      <c r="J38" s="16" t="s">
        <v>18</v>
      </c>
      <c r="K38" s="73" t="s">
        <v>30</v>
      </c>
    </row>
    <row r="39" spans="1:11">
      <c r="A39" s="84"/>
      <c r="B39" s="53"/>
      <c r="C39" s="53"/>
      <c r="D39" s="34">
        <v>5530</v>
      </c>
      <c r="E39" s="34">
        <v>5230</v>
      </c>
      <c r="F39" s="34">
        <v>4930</v>
      </c>
      <c r="G39" s="34">
        <v>4540</v>
      </c>
      <c r="H39" s="34">
        <v>4240</v>
      </c>
      <c r="I39" s="34">
        <v>3940</v>
      </c>
      <c r="J39" s="17" t="s">
        <v>18</v>
      </c>
      <c r="K39" s="52"/>
    </row>
    <row r="40" spans="1:11">
      <c r="A40" s="84" t="s">
        <v>29</v>
      </c>
      <c r="B40" s="53">
        <v>800</v>
      </c>
      <c r="C40" s="53">
        <v>1400</v>
      </c>
      <c r="D40" s="35">
        <v>24.4</v>
      </c>
      <c r="E40" s="35">
        <v>23.2</v>
      </c>
      <c r="F40" s="35">
        <v>21.8</v>
      </c>
      <c r="G40" s="35">
        <v>19.8</v>
      </c>
      <c r="H40" s="35">
        <v>18.399999999999999</v>
      </c>
      <c r="I40" s="35">
        <v>16.8</v>
      </c>
      <c r="J40" s="16" t="s">
        <v>18</v>
      </c>
      <c r="K40" s="73" t="s">
        <v>30</v>
      </c>
    </row>
    <row r="41" spans="1:11" ht="15.75" thickBot="1">
      <c r="A41" s="93"/>
      <c r="B41" s="68"/>
      <c r="C41" s="68"/>
      <c r="D41" s="42">
        <v>6100</v>
      </c>
      <c r="E41" s="42">
        <v>5800</v>
      </c>
      <c r="F41" s="42">
        <v>5450</v>
      </c>
      <c r="G41" s="42">
        <v>4950</v>
      </c>
      <c r="H41" s="42">
        <v>4600</v>
      </c>
      <c r="I41" s="42">
        <v>4200</v>
      </c>
      <c r="J41" s="43" t="s">
        <v>18</v>
      </c>
      <c r="K41" s="89"/>
    </row>
  </sheetData>
  <mergeCells count="74">
    <mergeCell ref="A19:A20"/>
    <mergeCell ref="B19:B20"/>
    <mergeCell ref="C19:C20"/>
    <mergeCell ref="K19:K20"/>
    <mergeCell ref="A15:A16"/>
    <mergeCell ref="C15:C16"/>
    <mergeCell ref="K15:K16"/>
    <mergeCell ref="A17:A18"/>
    <mergeCell ref="B17:B18"/>
    <mergeCell ref="B15:B16"/>
    <mergeCell ref="K17:K18"/>
    <mergeCell ref="A9:A10"/>
    <mergeCell ref="B9:B10"/>
    <mergeCell ref="C9:C10"/>
    <mergeCell ref="K9:K10"/>
    <mergeCell ref="C17:C18"/>
    <mergeCell ref="A11:A12"/>
    <mergeCell ref="B11:B12"/>
    <mergeCell ref="C11:C12"/>
    <mergeCell ref="K11:K12"/>
    <mergeCell ref="A13:A14"/>
    <mergeCell ref="B13:B14"/>
    <mergeCell ref="C13:C14"/>
    <mergeCell ref="K13:K14"/>
    <mergeCell ref="K7:K8"/>
    <mergeCell ref="K5:K6"/>
    <mergeCell ref="C5:C6"/>
    <mergeCell ref="A5:A6"/>
    <mergeCell ref="B5:B6"/>
    <mergeCell ref="A7:A8"/>
    <mergeCell ref="B7:B8"/>
    <mergeCell ref="C7:C8"/>
    <mergeCell ref="A1:K1"/>
    <mergeCell ref="A2:A4"/>
    <mergeCell ref="D2:J2"/>
    <mergeCell ref="K2:K4"/>
    <mergeCell ref="B2:C2"/>
    <mergeCell ref="A22:K22"/>
    <mergeCell ref="A23:A25"/>
    <mergeCell ref="D23:J23"/>
    <mergeCell ref="K23:K25"/>
    <mergeCell ref="B23:C23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2:A33"/>
    <mergeCell ref="B32:B33"/>
    <mergeCell ref="C32:C33"/>
    <mergeCell ref="K32:K33"/>
    <mergeCell ref="A34:A35"/>
    <mergeCell ref="B34:B35"/>
    <mergeCell ref="C34:C35"/>
    <mergeCell ref="K34:K35"/>
    <mergeCell ref="A40:A41"/>
    <mergeCell ref="B40:B41"/>
    <mergeCell ref="C40:C41"/>
    <mergeCell ref="K40:K41"/>
    <mergeCell ref="A36:A37"/>
    <mergeCell ref="B36:B37"/>
    <mergeCell ref="C36:C37"/>
    <mergeCell ref="K36:K37"/>
    <mergeCell ref="A38:A39"/>
    <mergeCell ref="B38:B39"/>
    <mergeCell ref="C38:C39"/>
    <mergeCell ref="K38:K39"/>
  </mergeCells>
  <pageMargins left="0" right="0" top="0" bottom="0" header="0" footer="0"/>
  <pageSetup paperSize="9" scale="8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selection activeCell="D21" sqref="D21:J21"/>
    </sheetView>
  </sheetViews>
  <sheetFormatPr defaultRowHeight="15"/>
  <cols>
    <col min="1" max="1" width="16.5703125" bestFit="1" customWidth="1"/>
    <col min="2" max="2" width="15.5703125" customWidth="1"/>
    <col min="3" max="3" width="16.85546875" customWidth="1"/>
    <col min="4" max="10" width="12.140625" customWidth="1"/>
    <col min="11" max="11" width="12.7109375" customWidth="1"/>
  </cols>
  <sheetData>
    <row r="1" spans="1:11">
      <c r="A1" s="60" t="s">
        <v>50</v>
      </c>
      <c r="B1" s="61"/>
      <c r="C1" s="62"/>
      <c r="D1" s="62"/>
      <c r="E1" s="62"/>
      <c r="F1" s="62"/>
      <c r="G1" s="62"/>
      <c r="H1" s="62"/>
      <c r="I1" s="62"/>
      <c r="J1" s="62"/>
      <c r="K1" s="63"/>
    </row>
    <row r="2" spans="1:11" ht="25.5" customHeight="1">
      <c r="A2" s="64" t="s">
        <v>0</v>
      </c>
      <c r="B2" s="65" t="s">
        <v>1</v>
      </c>
      <c r="C2" s="65"/>
      <c r="D2" s="66" t="s">
        <v>2</v>
      </c>
      <c r="E2" s="66"/>
      <c r="F2" s="66"/>
      <c r="G2" s="66"/>
      <c r="H2" s="66"/>
      <c r="I2" s="66"/>
      <c r="J2" s="66"/>
      <c r="K2" s="67" t="s">
        <v>9</v>
      </c>
    </row>
    <row r="3" spans="1:11" ht="30.75" customHeight="1">
      <c r="A3" s="64"/>
      <c r="B3" s="25" t="s">
        <v>67</v>
      </c>
      <c r="C3" s="25" t="s">
        <v>49</v>
      </c>
      <c r="D3" s="15" t="s">
        <v>8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67"/>
    </row>
    <row r="4" spans="1:11" ht="25.5" customHeight="1">
      <c r="A4" s="64"/>
      <c r="B4" s="26" t="s">
        <v>47</v>
      </c>
      <c r="C4" s="27" t="s">
        <v>48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67"/>
    </row>
    <row r="5" spans="1:11" ht="15" customHeight="1">
      <c r="A5" s="48" t="s">
        <v>3</v>
      </c>
      <c r="B5" s="56">
        <v>400</v>
      </c>
      <c r="C5" s="53">
        <v>450</v>
      </c>
      <c r="D5" s="16">
        <f>D6/250</f>
        <v>9.1999999999999993</v>
      </c>
      <c r="E5" s="16">
        <f t="shared" ref="E5:H5" si="0">E6/250</f>
        <v>8.8000000000000007</v>
      </c>
      <c r="F5" s="16">
        <f t="shared" si="0"/>
        <v>8.4</v>
      </c>
      <c r="G5" s="16">
        <f t="shared" si="0"/>
        <v>8</v>
      </c>
      <c r="H5" s="16">
        <f t="shared" si="0"/>
        <v>7.6</v>
      </c>
      <c r="I5" s="16">
        <f>I6/250</f>
        <v>7.2</v>
      </c>
      <c r="J5" s="11" t="s">
        <v>18</v>
      </c>
      <c r="K5" s="54" t="s">
        <v>21</v>
      </c>
    </row>
    <row r="6" spans="1:11" ht="15" customHeight="1">
      <c r="A6" s="48"/>
      <c r="B6" s="57"/>
      <c r="C6" s="53"/>
      <c r="D6" s="17">
        <v>2300</v>
      </c>
      <c r="E6" s="17">
        <v>2200</v>
      </c>
      <c r="F6" s="17">
        <v>2100</v>
      </c>
      <c r="G6" s="17">
        <v>2000</v>
      </c>
      <c r="H6" s="17">
        <v>1900</v>
      </c>
      <c r="I6" s="17">
        <v>1800</v>
      </c>
      <c r="J6" s="3" t="s">
        <v>18</v>
      </c>
      <c r="K6" s="54"/>
    </row>
    <row r="7" spans="1:11" ht="15" customHeight="1">
      <c r="A7" s="48" t="s">
        <v>4</v>
      </c>
      <c r="B7" s="56">
        <v>400</v>
      </c>
      <c r="C7" s="53">
        <v>450</v>
      </c>
      <c r="D7" s="30">
        <v>9</v>
      </c>
      <c r="E7" s="30">
        <v>8.8000000000000007</v>
      </c>
      <c r="F7" s="30">
        <v>8.6</v>
      </c>
      <c r="G7" s="30">
        <v>8.1999999999999993</v>
      </c>
      <c r="H7" s="30">
        <v>7.8</v>
      </c>
      <c r="I7" s="30">
        <v>7.2</v>
      </c>
      <c r="J7" s="10" t="s">
        <v>18</v>
      </c>
      <c r="K7" s="54" t="s">
        <v>21</v>
      </c>
    </row>
    <row r="8" spans="1:11" ht="15" customHeight="1">
      <c r="A8" s="48"/>
      <c r="B8" s="57"/>
      <c r="C8" s="53"/>
      <c r="D8" s="17">
        <v>2250</v>
      </c>
      <c r="E8" s="17">
        <v>2200</v>
      </c>
      <c r="F8" s="17">
        <v>2150</v>
      </c>
      <c r="G8" s="17">
        <v>2050</v>
      </c>
      <c r="H8" s="17">
        <v>1950</v>
      </c>
      <c r="I8" s="17">
        <v>1800</v>
      </c>
      <c r="J8" s="2" t="s">
        <v>18</v>
      </c>
      <c r="K8" s="54"/>
    </row>
    <row r="9" spans="1:11" ht="15" customHeight="1">
      <c r="A9" s="48" t="s">
        <v>5</v>
      </c>
      <c r="B9" s="56">
        <v>400</v>
      </c>
      <c r="C9" s="53">
        <v>450</v>
      </c>
      <c r="D9" s="30">
        <v>9</v>
      </c>
      <c r="E9" s="30">
        <v>8.8000000000000007</v>
      </c>
      <c r="F9" s="30">
        <v>8.6</v>
      </c>
      <c r="G9" s="30">
        <v>8.1999999999999993</v>
      </c>
      <c r="H9" s="30">
        <v>7.8</v>
      </c>
      <c r="I9" s="30">
        <v>7.2</v>
      </c>
      <c r="J9" s="10" t="s">
        <v>18</v>
      </c>
      <c r="K9" s="54" t="s">
        <v>21</v>
      </c>
    </row>
    <row r="10" spans="1:11" ht="15" customHeight="1">
      <c r="A10" s="48"/>
      <c r="B10" s="57"/>
      <c r="C10" s="53"/>
      <c r="D10" s="17">
        <v>2250</v>
      </c>
      <c r="E10" s="17">
        <v>2200</v>
      </c>
      <c r="F10" s="17">
        <v>2150</v>
      </c>
      <c r="G10" s="17">
        <v>2050</v>
      </c>
      <c r="H10" s="17">
        <v>1950</v>
      </c>
      <c r="I10" s="17">
        <v>1800</v>
      </c>
      <c r="J10" s="2" t="s">
        <v>18</v>
      </c>
      <c r="K10" s="54"/>
    </row>
    <row r="11" spans="1:11" ht="15" customHeight="1">
      <c r="A11" s="48" t="s">
        <v>6</v>
      </c>
      <c r="B11" s="56">
        <v>400</v>
      </c>
      <c r="C11" s="53">
        <v>450</v>
      </c>
      <c r="D11" s="30">
        <f>D12/250</f>
        <v>11.6</v>
      </c>
      <c r="E11" s="30">
        <f t="shared" ref="E11:I11" si="1">E12/250</f>
        <v>11.2</v>
      </c>
      <c r="F11" s="30">
        <f t="shared" si="1"/>
        <v>10.8</v>
      </c>
      <c r="G11" s="30">
        <f t="shared" si="1"/>
        <v>10.4</v>
      </c>
      <c r="H11" s="30">
        <f t="shared" si="1"/>
        <v>10</v>
      </c>
      <c r="I11" s="30">
        <f t="shared" si="1"/>
        <v>9.6</v>
      </c>
      <c r="J11" s="10" t="s">
        <v>18</v>
      </c>
      <c r="K11" s="54" t="s">
        <v>27</v>
      </c>
    </row>
    <row r="12" spans="1:11" ht="15" customHeight="1">
      <c r="A12" s="48"/>
      <c r="B12" s="57"/>
      <c r="C12" s="53"/>
      <c r="D12" s="17">
        <v>2900</v>
      </c>
      <c r="E12" s="17">
        <v>2800</v>
      </c>
      <c r="F12" s="17">
        <v>2700</v>
      </c>
      <c r="G12" s="17">
        <v>2600</v>
      </c>
      <c r="H12" s="17">
        <v>2500</v>
      </c>
      <c r="I12" s="17">
        <v>2400</v>
      </c>
      <c r="J12" s="2" t="s">
        <v>18</v>
      </c>
      <c r="K12" s="54"/>
    </row>
    <row r="13" spans="1:11" ht="15" customHeight="1">
      <c r="A13" s="48" t="s">
        <v>22</v>
      </c>
      <c r="B13" s="53">
        <v>300</v>
      </c>
      <c r="C13" s="53">
        <v>350</v>
      </c>
      <c r="D13" s="31">
        <f t="shared" ref="D13:I13" si="2">D14/250</f>
        <v>3.6</v>
      </c>
      <c r="E13" s="31">
        <f t="shared" si="2"/>
        <v>3.6</v>
      </c>
      <c r="F13" s="31">
        <f t="shared" si="2"/>
        <v>3.6</v>
      </c>
      <c r="G13" s="31">
        <f t="shared" si="2"/>
        <v>3.4</v>
      </c>
      <c r="H13" s="31">
        <f t="shared" si="2"/>
        <v>3.2</v>
      </c>
      <c r="I13" s="31">
        <f t="shared" si="2"/>
        <v>2.8</v>
      </c>
      <c r="J13" s="10" t="s">
        <v>18</v>
      </c>
      <c r="K13" s="54" t="s">
        <v>20</v>
      </c>
    </row>
    <row r="14" spans="1:11" ht="15" customHeight="1">
      <c r="A14" s="48"/>
      <c r="B14" s="53"/>
      <c r="C14" s="53"/>
      <c r="D14" s="17">
        <v>900</v>
      </c>
      <c r="E14" s="17">
        <v>900</v>
      </c>
      <c r="F14" s="17">
        <v>900</v>
      </c>
      <c r="G14" s="17">
        <v>850</v>
      </c>
      <c r="H14" s="17">
        <v>800</v>
      </c>
      <c r="I14" s="17">
        <v>700</v>
      </c>
      <c r="J14" s="2" t="s">
        <v>18</v>
      </c>
      <c r="K14" s="54"/>
    </row>
    <row r="15" spans="1:11" ht="15" customHeight="1">
      <c r="A15" s="48" t="s">
        <v>17</v>
      </c>
      <c r="B15" s="53">
        <v>350</v>
      </c>
      <c r="C15" s="53">
        <v>950</v>
      </c>
      <c r="D15" s="30">
        <v>16.8</v>
      </c>
      <c r="E15" s="30">
        <v>16.399999999999999</v>
      </c>
      <c r="F15" s="30">
        <v>15.2</v>
      </c>
      <c r="G15" s="30">
        <v>14.2</v>
      </c>
      <c r="H15" s="30">
        <v>13.5</v>
      </c>
      <c r="I15" s="30">
        <v>13</v>
      </c>
      <c r="J15" s="10" t="s">
        <v>18</v>
      </c>
      <c r="K15" s="70" t="s">
        <v>19</v>
      </c>
    </row>
    <row r="16" spans="1:11" ht="15" customHeight="1">
      <c r="A16" s="48"/>
      <c r="B16" s="53"/>
      <c r="C16" s="53"/>
      <c r="D16" s="17">
        <f>D15*250</f>
        <v>4200</v>
      </c>
      <c r="E16" s="17">
        <f>E15*250</f>
        <v>4100</v>
      </c>
      <c r="F16" s="17">
        <f t="shared" ref="F16:I16" si="3">F15*250</f>
        <v>3800</v>
      </c>
      <c r="G16" s="17">
        <f t="shared" si="3"/>
        <v>3550</v>
      </c>
      <c r="H16" s="17">
        <f t="shared" si="3"/>
        <v>3375</v>
      </c>
      <c r="I16" s="17">
        <f t="shared" si="3"/>
        <v>3250</v>
      </c>
      <c r="J16" s="2" t="s">
        <v>18</v>
      </c>
      <c r="K16" s="54"/>
    </row>
    <row r="17" spans="1:11" ht="15" customHeight="1">
      <c r="A17" s="48" t="s">
        <v>33</v>
      </c>
      <c r="B17" s="53">
        <v>450</v>
      </c>
      <c r="C17" s="53">
        <v>1000</v>
      </c>
      <c r="D17" s="21">
        <v>17.2</v>
      </c>
      <c r="E17" s="21">
        <v>16.8</v>
      </c>
      <c r="F17" s="21">
        <v>16</v>
      </c>
      <c r="G17" s="21">
        <v>15.4</v>
      </c>
      <c r="H17" s="21">
        <v>14.8</v>
      </c>
      <c r="I17" s="21">
        <v>14</v>
      </c>
      <c r="J17" s="11" t="s">
        <v>18</v>
      </c>
      <c r="K17" s="54" t="s">
        <v>30</v>
      </c>
    </row>
    <row r="18" spans="1:11" ht="15" customHeight="1" thickBot="1">
      <c r="A18" s="49"/>
      <c r="B18" s="68"/>
      <c r="C18" s="68"/>
      <c r="D18" s="37">
        <f>D17*250</f>
        <v>4300</v>
      </c>
      <c r="E18" s="37">
        <f t="shared" ref="E18:I18" si="4">E17*250</f>
        <v>4200</v>
      </c>
      <c r="F18" s="37">
        <f t="shared" si="4"/>
        <v>4000</v>
      </c>
      <c r="G18" s="37">
        <f t="shared" si="4"/>
        <v>3850</v>
      </c>
      <c r="H18" s="37">
        <f t="shared" si="4"/>
        <v>3700</v>
      </c>
      <c r="I18" s="37">
        <f t="shared" si="4"/>
        <v>3500</v>
      </c>
      <c r="J18" s="23" t="s">
        <v>18</v>
      </c>
      <c r="K18" s="69"/>
    </row>
    <row r="19" spans="1:11" ht="15.75" thickBot="1"/>
    <row r="20" spans="1:11">
      <c r="A20" s="60" t="s">
        <v>55</v>
      </c>
      <c r="B20" s="61"/>
      <c r="C20" s="62"/>
      <c r="D20" s="62"/>
      <c r="E20" s="62"/>
      <c r="F20" s="62"/>
      <c r="G20" s="62"/>
      <c r="H20" s="62"/>
      <c r="I20" s="62"/>
      <c r="J20" s="62"/>
      <c r="K20" s="63"/>
    </row>
    <row r="21" spans="1:11">
      <c r="A21" s="64" t="s">
        <v>0</v>
      </c>
      <c r="B21" s="65" t="s">
        <v>1</v>
      </c>
      <c r="C21" s="65"/>
      <c r="D21" s="66" t="s">
        <v>2</v>
      </c>
      <c r="E21" s="66"/>
      <c r="F21" s="66"/>
      <c r="G21" s="66"/>
      <c r="H21" s="66"/>
      <c r="I21" s="66"/>
      <c r="J21" s="66"/>
      <c r="K21" s="67" t="s">
        <v>9</v>
      </c>
    </row>
    <row r="22" spans="1:11" ht="30">
      <c r="A22" s="64"/>
      <c r="B22" s="25" t="s">
        <v>67</v>
      </c>
      <c r="C22" s="25" t="s">
        <v>49</v>
      </c>
      <c r="D22" s="15" t="s">
        <v>8</v>
      </c>
      <c r="E22" s="9" t="s">
        <v>61</v>
      </c>
      <c r="F22" s="9" t="s">
        <v>62</v>
      </c>
      <c r="G22" s="9" t="s">
        <v>63</v>
      </c>
      <c r="H22" s="9" t="s">
        <v>64</v>
      </c>
      <c r="I22" s="9" t="s">
        <v>65</v>
      </c>
      <c r="J22" s="9" t="s">
        <v>66</v>
      </c>
      <c r="K22" s="67"/>
    </row>
    <row r="23" spans="1:11" ht="24" customHeight="1">
      <c r="A23" s="64"/>
      <c r="B23" s="26" t="s">
        <v>47</v>
      </c>
      <c r="C23" s="27" t="s">
        <v>48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  <c r="I23" s="4" t="s">
        <v>15</v>
      </c>
      <c r="J23" s="4" t="s">
        <v>16</v>
      </c>
      <c r="K23" s="67"/>
    </row>
    <row r="24" spans="1:11">
      <c r="A24" s="48" t="s">
        <v>3</v>
      </c>
      <c r="B24" s="53">
        <v>400</v>
      </c>
      <c r="C24" s="53">
        <v>400</v>
      </c>
      <c r="D24" s="16">
        <f>D25/250</f>
        <v>9.1999999999999993</v>
      </c>
      <c r="E24" s="16">
        <f t="shared" ref="E24:H24" si="5">E25/250</f>
        <v>8.8000000000000007</v>
      </c>
      <c r="F24" s="16">
        <f t="shared" si="5"/>
        <v>8.4</v>
      </c>
      <c r="G24" s="16">
        <f t="shared" si="5"/>
        <v>8</v>
      </c>
      <c r="H24" s="16">
        <f t="shared" si="5"/>
        <v>7.6</v>
      </c>
      <c r="I24" s="16">
        <f>I25/250</f>
        <v>7.2</v>
      </c>
      <c r="J24" s="10" t="s">
        <v>18</v>
      </c>
      <c r="K24" s="54" t="s">
        <v>24</v>
      </c>
    </row>
    <row r="25" spans="1:11">
      <c r="A25" s="48"/>
      <c r="B25" s="53"/>
      <c r="C25" s="53"/>
      <c r="D25" s="17">
        <v>2300</v>
      </c>
      <c r="E25" s="17">
        <v>2200</v>
      </c>
      <c r="F25" s="17">
        <v>2100</v>
      </c>
      <c r="G25" s="17">
        <v>2000</v>
      </c>
      <c r="H25" s="17">
        <v>1900</v>
      </c>
      <c r="I25" s="17">
        <v>1800</v>
      </c>
      <c r="J25" s="2" t="s">
        <v>18</v>
      </c>
      <c r="K25" s="54"/>
    </row>
    <row r="26" spans="1:11">
      <c r="A26" s="48" t="s">
        <v>4</v>
      </c>
      <c r="B26" s="50">
        <v>650</v>
      </c>
      <c r="C26" s="53">
        <v>650</v>
      </c>
      <c r="D26" s="14">
        <v>9</v>
      </c>
      <c r="E26" s="14">
        <v>8.8000000000000007</v>
      </c>
      <c r="F26" s="14">
        <v>8.6</v>
      </c>
      <c r="G26" s="14">
        <v>8.1999999999999993</v>
      </c>
      <c r="H26" s="14">
        <v>7.8</v>
      </c>
      <c r="I26" s="14">
        <v>7.2</v>
      </c>
      <c r="J26" s="10" t="s">
        <v>18</v>
      </c>
      <c r="K26" s="54" t="s">
        <v>24</v>
      </c>
    </row>
    <row r="27" spans="1:11">
      <c r="A27" s="48"/>
      <c r="B27" s="51"/>
      <c r="C27" s="53"/>
      <c r="D27" s="2">
        <v>2250</v>
      </c>
      <c r="E27" s="2">
        <v>2200</v>
      </c>
      <c r="F27" s="2">
        <v>2150</v>
      </c>
      <c r="G27" s="2">
        <v>2050</v>
      </c>
      <c r="H27" s="2">
        <v>1950</v>
      </c>
      <c r="I27" s="2">
        <v>1800</v>
      </c>
      <c r="J27" s="2" t="s">
        <v>18</v>
      </c>
      <c r="K27" s="54"/>
    </row>
    <row r="28" spans="1:11">
      <c r="A28" s="48" t="s">
        <v>5</v>
      </c>
      <c r="B28" s="53">
        <v>650</v>
      </c>
      <c r="C28" s="53">
        <v>650</v>
      </c>
      <c r="D28" s="14">
        <v>9</v>
      </c>
      <c r="E28" s="14">
        <v>8.8000000000000007</v>
      </c>
      <c r="F28" s="14">
        <v>8.6</v>
      </c>
      <c r="G28" s="14">
        <v>8.1999999999999993</v>
      </c>
      <c r="H28" s="14">
        <v>7.8</v>
      </c>
      <c r="I28" s="14">
        <v>7.2</v>
      </c>
      <c r="J28" s="10" t="s">
        <v>18</v>
      </c>
      <c r="K28" s="55" t="s">
        <v>24</v>
      </c>
    </row>
    <row r="29" spans="1:11">
      <c r="A29" s="48"/>
      <c r="B29" s="53"/>
      <c r="C29" s="53"/>
      <c r="D29" s="2">
        <v>2250</v>
      </c>
      <c r="E29" s="2">
        <v>2200</v>
      </c>
      <c r="F29" s="2">
        <v>2150</v>
      </c>
      <c r="G29" s="2">
        <v>2050</v>
      </c>
      <c r="H29" s="2">
        <v>1950</v>
      </c>
      <c r="I29" s="2">
        <v>1800</v>
      </c>
      <c r="J29" s="2" t="s">
        <v>18</v>
      </c>
      <c r="K29" s="55"/>
    </row>
    <row r="30" spans="1:11">
      <c r="A30" s="48" t="s">
        <v>6</v>
      </c>
      <c r="B30" s="56">
        <v>650</v>
      </c>
      <c r="C30" s="55">
        <v>650</v>
      </c>
      <c r="D30" s="14">
        <v>12.4</v>
      </c>
      <c r="E30" s="14">
        <v>12.2</v>
      </c>
      <c r="F30" s="14">
        <v>12</v>
      </c>
      <c r="G30" s="14">
        <v>11.4</v>
      </c>
      <c r="H30" s="14">
        <v>10.8</v>
      </c>
      <c r="I30" s="14">
        <v>10</v>
      </c>
      <c r="J30" s="10" t="s">
        <v>18</v>
      </c>
      <c r="K30" s="54" t="s">
        <v>24</v>
      </c>
    </row>
    <row r="31" spans="1:11">
      <c r="A31" s="48"/>
      <c r="B31" s="57"/>
      <c r="C31" s="55"/>
      <c r="D31" s="2">
        <v>3100</v>
      </c>
      <c r="E31" s="2">
        <v>3050</v>
      </c>
      <c r="F31" s="2">
        <v>3000</v>
      </c>
      <c r="G31" s="2">
        <v>2850</v>
      </c>
      <c r="H31" s="2">
        <v>2700</v>
      </c>
      <c r="I31" s="2">
        <v>2500</v>
      </c>
      <c r="J31" s="2" t="s">
        <v>18</v>
      </c>
      <c r="K31" s="54"/>
    </row>
    <row r="32" spans="1:11">
      <c r="A32" s="48" t="s">
        <v>22</v>
      </c>
      <c r="B32" s="53">
        <v>700</v>
      </c>
      <c r="C32" s="53">
        <v>700</v>
      </c>
      <c r="D32" s="12">
        <f t="shared" ref="D32:I32" si="6">D33/250</f>
        <v>3.6</v>
      </c>
      <c r="E32" s="12">
        <f t="shared" si="6"/>
        <v>3.6</v>
      </c>
      <c r="F32" s="12">
        <f t="shared" si="6"/>
        <v>3.6</v>
      </c>
      <c r="G32" s="12">
        <f t="shared" si="6"/>
        <v>3.4</v>
      </c>
      <c r="H32" s="12">
        <f t="shared" si="6"/>
        <v>3.2</v>
      </c>
      <c r="I32" s="12">
        <f t="shared" si="6"/>
        <v>2.8</v>
      </c>
      <c r="J32" s="10" t="s">
        <v>18</v>
      </c>
      <c r="K32" s="54" t="s">
        <v>20</v>
      </c>
    </row>
    <row r="33" spans="1:11">
      <c r="A33" s="48"/>
      <c r="B33" s="53"/>
      <c r="C33" s="53"/>
      <c r="D33" s="2">
        <v>900</v>
      </c>
      <c r="E33" s="2">
        <v>900</v>
      </c>
      <c r="F33" s="2">
        <v>900</v>
      </c>
      <c r="G33" s="2">
        <v>850</v>
      </c>
      <c r="H33" s="2">
        <v>800</v>
      </c>
      <c r="I33" s="2">
        <v>700</v>
      </c>
      <c r="J33" s="2" t="s">
        <v>18</v>
      </c>
      <c r="K33" s="54"/>
    </row>
    <row r="34" spans="1:11">
      <c r="A34" s="48" t="s">
        <v>17</v>
      </c>
      <c r="B34" s="53">
        <v>350</v>
      </c>
      <c r="C34" s="53">
        <v>950</v>
      </c>
      <c r="D34" s="30">
        <v>12.8</v>
      </c>
      <c r="E34" s="30">
        <v>12.5</v>
      </c>
      <c r="F34" s="30">
        <v>12.2</v>
      </c>
      <c r="G34" s="30">
        <v>11.8</v>
      </c>
      <c r="H34" s="30">
        <v>11.4</v>
      </c>
      <c r="I34" s="30">
        <v>11.1</v>
      </c>
      <c r="J34" s="16" t="s">
        <v>18</v>
      </c>
      <c r="K34" s="52" t="s">
        <v>26</v>
      </c>
    </row>
    <row r="35" spans="1:11">
      <c r="A35" s="48"/>
      <c r="B35" s="53"/>
      <c r="C35" s="53"/>
      <c r="D35" s="17">
        <f t="shared" ref="D35:I35" si="7">D34*250</f>
        <v>3200</v>
      </c>
      <c r="E35" s="17">
        <f t="shared" si="7"/>
        <v>3125</v>
      </c>
      <c r="F35" s="17">
        <f t="shared" si="7"/>
        <v>3050</v>
      </c>
      <c r="G35" s="17">
        <f t="shared" si="7"/>
        <v>2950</v>
      </c>
      <c r="H35" s="17">
        <f t="shared" si="7"/>
        <v>2850</v>
      </c>
      <c r="I35" s="17">
        <f t="shared" si="7"/>
        <v>2775</v>
      </c>
      <c r="J35" s="17" t="s">
        <v>18</v>
      </c>
      <c r="K35" s="52"/>
    </row>
    <row r="36" spans="1:11">
      <c r="A36" s="48" t="s">
        <v>33</v>
      </c>
      <c r="B36" s="53">
        <v>800</v>
      </c>
      <c r="C36" s="50">
        <v>1450</v>
      </c>
      <c r="D36" s="30">
        <v>22.5</v>
      </c>
      <c r="E36" s="30">
        <v>21.4</v>
      </c>
      <c r="F36" s="30">
        <v>20.2</v>
      </c>
      <c r="G36" s="30">
        <v>18.2</v>
      </c>
      <c r="H36" s="30">
        <v>17</v>
      </c>
      <c r="I36" s="30">
        <v>16.600000000000001</v>
      </c>
      <c r="J36" s="16" t="s">
        <v>18</v>
      </c>
      <c r="K36" s="52" t="s">
        <v>31</v>
      </c>
    </row>
    <row r="37" spans="1:11" ht="15.75" thickBot="1">
      <c r="A37" s="49"/>
      <c r="B37" s="53"/>
      <c r="C37" s="51"/>
      <c r="D37" s="17">
        <v>5640</v>
      </c>
      <c r="E37" s="17">
        <v>5340</v>
      </c>
      <c r="F37" s="17">
        <v>5040</v>
      </c>
      <c r="G37" s="17">
        <v>4540</v>
      </c>
      <c r="H37" s="17">
        <v>4240</v>
      </c>
      <c r="I37" s="17">
        <v>4140</v>
      </c>
      <c r="J37" s="17" t="s">
        <v>18</v>
      </c>
      <c r="K37" s="52"/>
    </row>
  </sheetData>
  <mergeCells count="66">
    <mergeCell ref="A5:A6"/>
    <mergeCell ref="B5:B6"/>
    <mergeCell ref="C5:C6"/>
    <mergeCell ref="K5:K6"/>
    <mergeCell ref="A1:K1"/>
    <mergeCell ref="A2:A4"/>
    <mergeCell ref="B2:C2"/>
    <mergeCell ref="D2:J2"/>
    <mergeCell ref="K2:K4"/>
    <mergeCell ref="A7:A8"/>
    <mergeCell ref="B7:B8"/>
    <mergeCell ref="C7:C8"/>
    <mergeCell ref="K7:K8"/>
    <mergeCell ref="A9:A10"/>
    <mergeCell ref="B9:B10"/>
    <mergeCell ref="C9:C10"/>
    <mergeCell ref="K9:K10"/>
    <mergeCell ref="A11:A12"/>
    <mergeCell ref="B11:B12"/>
    <mergeCell ref="C11:C12"/>
    <mergeCell ref="K11:K12"/>
    <mergeCell ref="A13:A14"/>
    <mergeCell ref="B13:B14"/>
    <mergeCell ref="C13:C14"/>
    <mergeCell ref="K13:K14"/>
    <mergeCell ref="A15:A16"/>
    <mergeCell ref="B15:B16"/>
    <mergeCell ref="C15:C16"/>
    <mergeCell ref="K15:K16"/>
    <mergeCell ref="A17:A18"/>
    <mergeCell ref="B17:B18"/>
    <mergeCell ref="C17:C18"/>
    <mergeCell ref="K17:K18"/>
    <mergeCell ref="A20:K20"/>
    <mergeCell ref="A21:A23"/>
    <mergeCell ref="B21:C21"/>
    <mergeCell ref="D21:J21"/>
    <mergeCell ref="K21:K23"/>
    <mergeCell ref="A24:A25"/>
    <mergeCell ref="B24:B25"/>
    <mergeCell ref="C24:C25"/>
    <mergeCell ref="K24:K25"/>
    <mergeCell ref="A26:A27"/>
    <mergeCell ref="B26:B27"/>
    <mergeCell ref="C26:C27"/>
    <mergeCell ref="K26:K27"/>
    <mergeCell ref="A28:A29"/>
    <mergeCell ref="B28:B29"/>
    <mergeCell ref="C28:C29"/>
    <mergeCell ref="K28:K29"/>
    <mergeCell ref="A30:A31"/>
    <mergeCell ref="B30:B31"/>
    <mergeCell ref="C30:C31"/>
    <mergeCell ref="K30:K31"/>
    <mergeCell ref="A36:A37"/>
    <mergeCell ref="B36:B37"/>
    <mergeCell ref="C36:C37"/>
    <mergeCell ref="K36:K37"/>
    <mergeCell ref="A32:A33"/>
    <mergeCell ref="B32:B33"/>
    <mergeCell ref="C32:C33"/>
    <mergeCell ref="K32:K33"/>
    <mergeCell ref="A34:A35"/>
    <mergeCell ref="B34:B35"/>
    <mergeCell ref="C34:C35"/>
    <mergeCell ref="K34:K3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Москва</vt:lpstr>
      <vt:lpstr>Махачкала</vt:lpstr>
      <vt:lpstr>Симферополь</vt:lpstr>
      <vt:lpstr>Краснодар</vt:lpstr>
      <vt:lpstr>Ростов-на-Дону</vt:lpstr>
      <vt:lpstr>Дербент</vt:lpstr>
      <vt:lpstr>Севастополь</vt:lpstr>
      <vt:lpstr>Санкт-Петербург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2016-11-02T14:51:18Z</dcterms:modified>
</cp:coreProperties>
</file>